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880" windowHeight="1305" activeTab="0"/>
  </bookViews>
  <sheets>
    <sheet name="Sheet1" sheetId="1" r:id="rId1"/>
    <sheet name="Sheet3" sheetId="2" r:id="rId2"/>
  </sheets>
  <definedNames>
    <definedName name="_GoBack" localSheetId="0">'Sheet1'!$B$56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<sst xmlns="http://schemas.openxmlformats.org/spreadsheetml/2006/main" count="245" uniqueCount="133">
  <si>
    <t>প্রকল্পের ব্যয়</t>
  </si>
  <si>
    <t>সেক্টরঃ ভৌত পরিকল্পনা, পানি সরবরাহ ও গৃহায়ণ</t>
  </si>
  <si>
    <t>মোট
(বৈঃ মুঃ)</t>
  </si>
  <si>
    <t>সরকারি অংশ
মোট 
(বৈঃ মুঃ)</t>
  </si>
  <si>
    <t>ক্রঃ নং</t>
  </si>
  <si>
    <t>প্রকল্পের নাম 
(বাস্তবায়ন কাল)</t>
  </si>
  <si>
    <t>অনুমোদন 
পর্যায়</t>
  </si>
  <si>
    <t>মন্তব্য</t>
  </si>
  <si>
    <t>সাব সেক্টরঃ সড়ক পরিবহন</t>
  </si>
  <si>
    <t>বেসরকারি 
অংশ
মোট 
(বৈঃ মুঃ)</t>
  </si>
  <si>
    <r>
      <rPr>
        <b/>
        <sz val="13"/>
        <color indexed="8"/>
        <rFont val="Times New Roman"/>
        <family val="1"/>
      </rPr>
      <t xml:space="preserve">  Partnership (PPP)</t>
    </r>
    <r>
      <rPr>
        <b/>
        <sz val="14"/>
        <color indexed="8"/>
        <rFont val="NikoshBAN"/>
        <family val="0"/>
      </rPr>
      <t xml:space="preserve">-তে অন্তর্ভুক্ত প্রকল্প তালিকা </t>
    </r>
  </si>
  <si>
    <t>মন্ত্রণালয়/বিভাগঃ গৃহায়ণ ও গণপূর্ত মন্ত্রণালয়</t>
  </si>
  <si>
    <t>১২৬২৭,০৫.৪৮</t>
  </si>
  <si>
    <t>৬৬৩৫,৯৬.৯৬</t>
  </si>
  <si>
    <t>ইছামতি-সিরাজদিখান স্যাটেলাইট টাউন উন্নয়ন (জানুয়ারি ১৮-জুন,২০২১)</t>
  </si>
  <si>
    <t>পিপিপি অফিসে প্রক্রিয়াধীন</t>
  </si>
  <si>
    <t>৭৯৩৯,৯৭.৩৮</t>
  </si>
  <si>
    <t>মিরপুর ৯নং সেকশনে স্যাটেলাইট সিটি নির্মাণ (জুলাই’১৮-ডিসেম্বর’২০)</t>
  </si>
  <si>
    <t>বংশী-ধামরাই স্যাটেলাইট টাউন উন্নয়ন (জানুয়ারি ১৮-জুন,২০২১)</t>
  </si>
  <si>
    <t>ধলেশ্বরী-সিংগাইর স্যাটেলাইট টাউন উন্নয়ন (জানুয়ারি ১৮-জুন,২০২১)</t>
  </si>
  <si>
    <t>মিরপুরের ১১ নং সেকশনে বাউনিয়া বাধঁ সংলগ্ন এলাকায় পিপিপি পদ্ধতিতে বহুতল ভবন নির্মাণ (জুলাই ২০১৮ হতে জুন ২০২২)</t>
  </si>
  <si>
    <t>শান্তিগর হতে ৪র্থ (নতুন) বুড়িগঙ্গা ব্রীজ হয়ে  ঢাকা-মাওয়া রোড (ঝিলমিল) পর্যন্ত ফ্লাইওভার নির্মাণ (জুলাই’১৮-জুন’২২)</t>
  </si>
  <si>
    <t>বিগত ১৫/০২/২০১৮ তারিখে দরপত্র আহবান করা হয়েছে।</t>
  </si>
  <si>
    <t>ঢাকার কামরাঙ্গীর চরে নিউ স্যাটেলাইট টাউন নির্মাণ প্রকল্প (জুলাই ২০১৭ হতে জুন,২০২০)</t>
  </si>
  <si>
    <t>সংস্থাঃ সড়ক ও জনপথ অধিদপ্তর (সওজ)</t>
  </si>
  <si>
    <t>সিসিইএ
অনুমোদিত</t>
  </si>
  <si>
    <t>Improvement of Hatrijheel (Rampura Bridge)-Shekherijaiga-Amulia-Demra Road</t>
  </si>
  <si>
    <t>৩০০ মিলিয়ন 
মার্কিন ডলার</t>
  </si>
  <si>
    <t>ঢাকা চট্টগ্রাম এক্সপ্রেসওয়ে শীর্ষক পিপিপি প্রকল্প</t>
  </si>
  <si>
    <t>১৯৯৫১.০০ কোটি টাকা</t>
  </si>
  <si>
    <t>পাবলিক প্রাইভেট পার্টনারশীপ ভিত্তিতে হাটিকামরুল-নাটোর-রাজশাহী সড়ক উন্নয়ন প্রকল্প</t>
  </si>
  <si>
    <t>সিসিইএ
অনুমোদিত নয়</t>
  </si>
  <si>
    <t>৭০০০০০.০০ কোটি টাকা</t>
  </si>
  <si>
    <t>পাবলিক প্রাইভেট পার্টনারশীপ ভিত্তিতে নবীনগর-মানিকগঞ্জ সড়ক উন্নয়ন প্রকল্প</t>
  </si>
  <si>
    <t>৩০০০০০.০০ কোটি টাকা</t>
  </si>
  <si>
    <t xml:space="preserve">সিসিইএ
অনুমোদিত </t>
  </si>
  <si>
    <t>২৭২১৬৫.০০ কোটি টাকা</t>
  </si>
  <si>
    <t>পাবলিক প্রাইভেট পার্টনারশীপ পদ্ধতিতে উভয় পাশে সার্ভিস লেন নির্মাণ সহ ঢাকা-ময়মনসিংহ সড়ক এক্সপ্রেসওয়ে-তে উন্নীতকরণ প্রকল্প (জুলাই ২০১৭-জুন ২০১৯)</t>
  </si>
  <si>
    <t>২০০০.০০ 
কোটি টাকা</t>
  </si>
  <si>
    <t>ঢাকা টাংগাইল মহাসড়কের কালিয়াকৈর এ পাবলিক প্রাইভেট পার্টনারশীপ ভিত্তিতে সার্ভিস এরিয়া নির্মাণ প্রকল্প</t>
  </si>
  <si>
    <t>আউটার রিং রোড মোট দৈর্ঘ্য ১২৯ কিলোমিটার হেমায়েতপুর-কালাকান্দি-মদনপুর-ডেমরা-বাইপাইল-গাজীপুর হেমায়েতপুর পর্যন্ত</t>
  </si>
  <si>
    <t>পিপিপি ভিত্তিতে উভয় পাশে সার্ভিস লেন নির্মাণসহ চট্টগ্রাম-কক্সবাজার ৪ লেনে উন্নীতকরণ প্রকল্প (১৩৬ কিলোমিটার) (জুলাই ২০১৭-জুন ২০১৯)</t>
  </si>
  <si>
    <t>পিপিপি ভিত্তিতে উভয় পাশে সার্ভিস লেন সহ টঙ্গী-কালিগঞ্জ-গোড়াশাল-পাঁচদোনা আঞ্চলিক মহাসড়ক (আর-৩০১)-কে ৪ লেনে নির্মাণ।</t>
  </si>
  <si>
    <t xml:space="preserve">পিপিপি ভিত্তিতে উভয় পাশে সার্ভিস লেন সহ ভাংগা-বরিশাল মহাসড়ক (এন-৮)-কে ৪ লেনে নির্মাণ। </t>
  </si>
  <si>
    <t xml:space="preserve">পিপিপি ভিত্তিতে উভয় পাশে সার্ভিস লেন সহ খুলনা-মংলা-(দিগরাজ) মহাসড়ক (এন-৭)-কে ৪ লেনে নির্মাণ। </t>
  </si>
  <si>
    <t xml:space="preserve">পিপিপি ভিত্তিতে উভয় পাশে সার্ভিস লেন সহ রাজশাহী-নবাবগঞ্জ-সোনামসজিদ মহাসড়ক (এন-৬)-কে ৪ লেনে নির্মাণ। </t>
  </si>
  <si>
    <t xml:space="preserve">পিপিপি ভিত্তিতে উভয় পাশে সার্ভিস লেন সহ কাশিনাথপুর-পাবনা-দাশুরিয়া-বনপাড়া মহাসড়ক (এন-৬)-কে ৪ লেনে নির্মাণ। </t>
  </si>
  <si>
    <t xml:space="preserve">পিপিপি ভিত্তিতে ঢাকা (কাঁচপুর)-ভৈরব-জগদীশপুর-শায়েস্তাগঞ্জ-সিলেট-তামাবিল-জাফলং মহাসড়কের (এন-২) ভৈরবে সার্ভিস  এরিয়া নির্মাণ। </t>
  </si>
  <si>
    <t xml:space="preserve">পিপিপি ভিত্তিতে ঢাকা (যাত্রাবাড়ী)-মাওয়া-ভাংগা-বরিশাল-পটুয়াখালী মহাসড়কের (এন-৮) ভাংগায় সার্ভিস এরিয়া নির্মাণ। </t>
  </si>
  <si>
    <t>সংস্থাঃ বাংলাদেশ সেতু কর্তৃপক্ষ (বাসেক)</t>
  </si>
  <si>
    <t>ঢাকা এলিভেটেড এক্সপ্রেসওয়ে নির্মাণ। (জানুয়ারি ২০১১-ডিসেম্বর ২০২০)</t>
  </si>
  <si>
    <t>অর্থনৈতিক বিষয় সংক্রান্ত মন্ত্রিসভা কমিটি কর্তৃক অনুমোদিত।</t>
  </si>
  <si>
    <t>সেক্টরঃ পরিবহন</t>
  </si>
  <si>
    <t>মন্ত্রণালয়/ বিভাগঃ সড়ক পরিবহন ও সেতু মন্ত্রণালয়/ সড়ক পরিবহন ও মহাসড়ক বিভাগ</t>
  </si>
  <si>
    <t>মন্ত্রণালয়/ বিভাগঃ সড়ক পরিবহন ও সেতু মন্ত্রণালয়/ সেতু বিভাগ</t>
  </si>
  <si>
    <t>পরিশিষ্ট-'ঙ'</t>
  </si>
  <si>
    <r>
      <t>২০১৯-২০ অর্থ বছরের বার্ষিক উন্নয়ন কর্মসূচিতে</t>
    </r>
    <r>
      <rPr>
        <b/>
        <sz val="14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Public Private </t>
    </r>
  </si>
  <si>
    <t xml:space="preserve">পাবলিক প্রাইভেট পার্টনারশীপ ভিত্তিতে গাবতলী-নবীনগর মহাসড়ক  কে এক্সেস কন্টোল সড়কে উন্নীতকরণ </t>
  </si>
  <si>
    <t>ঢাকা সার্কুলার রুট: ২য় অংশ (আব্দুল্লাহপুর-ধউর-বিরুলিয়া-গাবতলী-বাবু বাজার-চাষাড়া-সাইনবোর্ড) শীর্ষক পিপিপি প্রকল্প (৬৭ কিমি০ (জুলাই ২০১৭-জুন ২০১৯)</t>
  </si>
  <si>
    <t>রামপুরা-আমুলিয়া-ডেমরা-চিটাগাং রোড পিপিপি ভিত্তিতে চার লেনে উন্নীতকরণের জন্য সহায়তা প্রকল্প
প্রকল্প মেয়াদ: ০১/০৭/২০১৯-৩০/০৬/২০২২</t>
  </si>
  <si>
    <t>সংস্থা: ডিটিসিএ</t>
  </si>
  <si>
    <t>Detail Design, Construction, Operation &amp; Maintenantce of Mass Rapid Trasit (MRT) Line-2</t>
  </si>
  <si>
    <t>Detail Design, Construction, Operation &amp; Maintenantce of Mass Rapid Trasit (MRT) Line-4</t>
  </si>
  <si>
    <t>মন্ত্রণালয়/ বিভাগঃ রেলপথ মন্ত্রণালয়</t>
  </si>
  <si>
    <t>সাব সেক্টরঃ রেল পরিবহন</t>
  </si>
  <si>
    <t>সংস্থাঃ বাংলাদেশ রেলওয়ে</t>
  </si>
  <si>
    <t>ঢাকার কমলাপুরে রেলওয়ে হাসপাতাল সংলগ্ন অব্যবহৃত জমির ওপর ৫০ আসনের একটি মেডিক্যাল কলেজ এবং ৫০ আসনের একটি নার্সিং ইনিস্টিটিউটট স্থাপন এবং বিদ্যমান রেলওয়ে হাসপাতালকে আধুনিকায়ন করে ২৫০ শয্যায় উন্নীতকরণ।</t>
  </si>
  <si>
    <t>প্রক্রিয়াধীন</t>
  </si>
  <si>
    <t>চট্টগ্রাম রেলওয়ে হাসপাতাল সংলগ্ন অব্যবহৃত জমির ওপর ৫০ আসনের একটি মেডিক্যাল কলেজ এবং ৫০ আসনের একটি নার্সিং ইনিস্টিটিউট স্থাপন এবং বিদ্যমান রেলওয়ে হাসপাতালকে আধুনিকায়ন করে ২৫০ শয্যায় উন্নীতকরণ।</t>
  </si>
  <si>
    <t>খুলনায় অব্যবহৃত জমির ওপর একটি নতুন আধুনিক মেডিক্যাল কলেজ এবং ২৫০ শয্যা বিশিষ্ট হাসপাতাল নির্মাণ</t>
  </si>
  <si>
    <t>নীলফামারী জেলার সৈয়দপুরে রেলওয়ে হাসপাতাল সংলগ্ন অব্যবহৃত জমির ওপর ৫০ আসনের একটি মেডিক্যাল কলেজ নির্মাণ এবং বিদ্যমান রেলওয়ে হাসপাতালকে আধুনিকায়ন করে ২৫০ শয্যায় উন্নীতকরণ।</t>
  </si>
  <si>
    <t xml:space="preserve"> পাবনা জেলার পাকশী রেলওয়ে হাসপাতাল সংলগ্ন অব্যবহৃত জমির ওপর ৫০ আসনের একটি মেডিক্যাল কলেজ স্থাপন এবং বিদ্যমান রেলওয়ে হাসপাতালকে আধুনিকায়ন করে ২৫০ শয্যায় উন্নীতকরণ।</t>
  </si>
  <si>
    <t>চট্টগ্রাম রেলওয়ে পে এন্ড ক্যাশ অফিসের পূর্ব পার্শ্বে রেলওয়ের অব্যবহৃত জমির ওপর একটি শপিংমল কাম-গেস্ট হাউস নির্মাণ।</t>
  </si>
  <si>
    <t>বাংলায়-  খুলনা রেলওয়ে স্টেশনের সন্নিকটে রেলওয়ের অব্যবহৃত জমির ওপর একটি শপিংমল কাম-গেস্ট হাউস নির্মাণ।</t>
  </si>
  <si>
    <t xml:space="preserve">বাংলাদেশ রেলওয়ের অব্যবহৃত ভূমির ওপর চট্টগ্রামে একটি পাঁচ তারকা হেটোল (আন্তর্জাতিক মানের) নির্মাণ </t>
  </si>
  <si>
    <t xml:space="preserve"> ধীরাশ্রম রেলওয়ে স্টেশনের নিকটে একটি নতুন আইসিডি নির্মাণ ।</t>
  </si>
  <si>
    <t xml:space="preserve"> ঢাকা শহরের চতুর্দিকে বৃত্তাকার রেললাইন নির্মাণ।</t>
  </si>
  <si>
    <t>ঢাকা-বিমানবন্দর রেলওয়ে স্টেশন  মাল্টিমোডাল হাব নির্মাণ।</t>
  </si>
  <si>
    <t xml:space="preserve"> ঢাকা-কমলাপুর রেলওয়ে স্টেশন মাল্টিমোডাল হাব নির্মাণ।</t>
  </si>
  <si>
    <t>সাব সেক্টরঃ নৌ পরিবহন</t>
  </si>
  <si>
    <t>সংস্থাঃ মংলা বন্দর কর্তৃপক্ষ</t>
  </si>
  <si>
    <t>মন্ত্রণালয়/ বিভাগঃ নৌ পরিবহণ</t>
  </si>
  <si>
    <t>কনস্টাকশন অব ২নং মাল্টিপারপাস জেটি, ২নং ডেডিকেটেড কন্টেইনার টার্মিনাল এ্যাট জয়মনিরগোল এন্ড ৪নং ফ্লোটিং টার্মিনাল উইথ মর্ডাণ ইকুইপমেন্ট এ্যাট আকরাম পয়েন্ট</t>
  </si>
  <si>
    <t>অননু</t>
  </si>
  <si>
    <t>-</t>
  </si>
  <si>
    <t>সংস্থাঃ চট্টগ্রাম বন্দর কর্তৃপক্ষ</t>
  </si>
  <si>
    <t>লালদিয়া বাল্ক টার্মিনাল নির্মাণ (জুলাই, ২০১৮ হতে জুন, ২০২১)</t>
  </si>
  <si>
    <t>সংস্থাঃ পায়রা বন্দর কর্তৃপক্ষ</t>
  </si>
  <si>
    <t>সিসিইএ সুপারিশকৃত</t>
  </si>
  <si>
    <t>ক্যাপিটাল ড্রেজিং অব পায়রা পোর্ট মেইন চ্যানেল</t>
  </si>
  <si>
    <t>ডেভলপমেন্ট অব কোল/বাল্ক টার্মিনাল অব পায়রা পোর্ট</t>
  </si>
  <si>
    <t>ট্রান্সশিপমেন্ট কনেটইনার টার্মিনাল (কনেটইনার টার্মিনাল-১)</t>
  </si>
  <si>
    <t>ডিপ ওয়াটার কনেটইনার টার্মিনাল (কনেটইনার টার্মিনাল-২)</t>
  </si>
  <si>
    <t>864318743
ইউরো</t>
  </si>
  <si>
    <t xml:space="preserve">পায়রা বন্দরের রাবনাবাদ চ্যানেলের ক্যাপিটাল ও রক্ষণাবেক্ষণ ড্রেজিং জাতীয় অগ্রাধিকার প্রকল্প </t>
  </si>
  <si>
    <t>সাব সেক্টরঃ বিমান পরিবহণ</t>
  </si>
  <si>
    <t>মন্ত্রণালয়/ বিভাগঃ বেসামরিক বিমান পরিবহণ ও পর্যটন মন্ত্রণালয়</t>
  </si>
  <si>
    <t xml:space="preserve">সংস্থাঃ বেসামরিক বিমান চলাচল কর্তৃপক্ষ </t>
  </si>
  <si>
    <t>নীতিগতভাবে অনুমোদিত</t>
  </si>
  <si>
    <t>নির্ধারণ হয়নি</t>
  </si>
  <si>
    <t>১৯৫৭৩.৯৫ (০.০০)</t>
  </si>
  <si>
    <t>“Mirpur Integrated Township Development (MITD)”</t>
  </si>
  <si>
    <t>৪৮৪০
(৫ একর জমির মূল্য বাবদ)</t>
  </si>
  <si>
    <t xml:space="preserve">পিপিপি অফিসে
 প্রক্রিয়াধীন </t>
  </si>
  <si>
    <t>সংস্থা: রাজধানী উন্নয়ন কর্তৃপক্ষ</t>
  </si>
  <si>
    <r>
      <t xml:space="preserve">অর্থনৈতিক বিষয় সংক্রান্ত মন্ত্রিসভা কমিটি </t>
    </r>
    <r>
      <rPr>
        <sz val="8"/>
        <color indexed="8"/>
        <rFont val="Times New Roman"/>
        <family val="1"/>
      </rPr>
      <t>(CCEA)</t>
    </r>
    <r>
      <rPr>
        <sz val="8"/>
        <color indexed="8"/>
        <rFont val="Nikosh"/>
        <family val="0"/>
      </rPr>
      <t xml:space="preserve"> কর্তৃক নীতিগতভাবে অনুমোদনের পর পিপিপি সেল কর্তৃক </t>
    </r>
    <r>
      <rPr>
        <sz val="8"/>
        <color indexed="8"/>
        <rFont val="Times New Roman"/>
        <family val="1"/>
      </rPr>
      <t xml:space="preserve">Transaction Advisor </t>
    </r>
    <r>
      <rPr>
        <sz val="8"/>
        <color indexed="8"/>
        <rFont val="Nikosh"/>
        <family val="0"/>
      </rPr>
      <t>নিয়োগ করা হয়েছে।  দরপত্র ১১/১০/২০১৭ তারিখে আহবান করা হয়েছে।</t>
    </r>
  </si>
  <si>
    <t>২৬৪৫,৯০.৭০</t>
  </si>
  <si>
    <t>ঝিলমিল প্রকল্প এলাকায় ‘ঝিলমিল রেসিডেন্সিয়াল পার্ক’,শীর্ষক প্রকল্প (জানুয়ারী’১৮-জুন ২০২২</t>
  </si>
  <si>
    <r>
      <t xml:space="preserve">অর্থনৈতিক বিষয় সংক্রান্ত মন্ত্রিসভা কমিটি </t>
    </r>
    <r>
      <rPr>
        <sz val="10"/>
        <color indexed="8"/>
        <rFont val="Times New Roman"/>
        <family val="1"/>
      </rPr>
      <t xml:space="preserve">(CCEA) </t>
    </r>
    <r>
      <rPr>
        <sz val="10"/>
        <color indexed="8"/>
        <rFont val="Nikosh"/>
        <family val="0"/>
      </rPr>
      <t>কর্তৃক ২৭/০৯/২০১৭ তারিখে চূড়ান্ত অনুমোদন করা হয়েছে।</t>
    </r>
  </si>
  <si>
    <t>পূর্বাচল নতুন শহর প্রকল্পের পানি সরবরাহ, পয়:নিষ্কাশন ও ড্রেনেজ ব্যবস্থা বাস্তবায়ন।</t>
  </si>
  <si>
    <t>৩৭৪৯,১৩.০০</t>
  </si>
  <si>
    <t>পূর্বাচল নিউ টাউন প্রকল্প এলাকায় হাইরাইজ এপার্টমেন্ট প্রকল্প। (জুলাই’১৬-জুন’২০)</t>
  </si>
  <si>
    <t>৯৫৯৫,৫৬.১৪</t>
  </si>
  <si>
    <t>ঝিলমিল আবাসিক প্রকল্পের পানি সরবরাহ, পয়:নিষ্কাশন ও ড্রেনেজ ব্যবস্থা বাস্তবায়ন।</t>
  </si>
  <si>
    <t>৩৪৫,১৯.০০</t>
  </si>
  <si>
    <t>ঝিলমিল প্রকল্প এলাকায় হাইরাইজ এপার্টমেন্ট প্রকল্প</t>
  </si>
  <si>
    <t>৫৪৬৭,১০.৭৭</t>
  </si>
  <si>
    <t>সাভার স্যাটেলাইট টাউনে হাইরাইজ এপার্টমেন্ট প্রকল্প (জুলাই ২০১৭ হতে জুন,২০২০)</t>
  </si>
  <si>
    <t>১৭৫০০,০০.০০</t>
  </si>
  <si>
    <t>১০০০,০০.০০</t>
  </si>
  <si>
    <t>সংস্থা: গণপূর্ত অধিদপ্তর</t>
  </si>
  <si>
    <t>২০১৯-২০ অর্থ বছরের এডিপিতে অন্তর্ভুক্ত করা যেতে পারে।</t>
  </si>
  <si>
    <t>সংস্থাঃ বাংলাদেশ পর্যটন করপোরেশন</t>
  </si>
  <si>
    <t>Development of Tourism Resort and Entertainment Village at Parjatan Holiday Complex, Cox's Bazar</t>
  </si>
  <si>
    <t>Approved by CCEA</t>
  </si>
  <si>
    <t>Establishment of International Standard Tourism Complex at Existing Motel Upal Compound of BPC at Cox's Bazar</t>
  </si>
  <si>
    <t>Establishment of a 5-Star Hotel with other Facilities at Existing Parjatan Motel Sylhet Compound of BPC, Sylhet</t>
  </si>
  <si>
    <t>Establishment of International Standard Hotel cum Training Centre on Existing Land of BPC at Muzgunni, Khulna</t>
  </si>
  <si>
    <t>Establishment of Stra Standard Hotel at Mongla, Bagerhat.</t>
  </si>
  <si>
    <t xml:space="preserve"> সংস্থাঃ জাতীয় গৃহায়ণ কর্তৃপক্ষ</t>
  </si>
  <si>
    <r>
      <t>ঢাকার মহাখালীতে সরকারি-বেসরকারি অংশীদারিত্বের ভিত্তিতে ৪৬৬২টি ফ্ল্যাট সম্বলিত বহুতল এ্যাপার্টমেন্ট ভবন নির্মাণ</t>
    </r>
    <r>
      <rPr>
        <b/>
        <sz val="12"/>
        <color indexed="8"/>
        <rFont val="Nikosh"/>
        <family val="0"/>
      </rPr>
      <t xml:space="preserve"> 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Nikosh"/>
        <family val="0"/>
      </rPr>
      <t>অক্টোবর,২০১৭ - জুন,২০২২)</t>
    </r>
  </si>
  <si>
    <r>
      <t xml:space="preserve">অর্থনৈতিক বিষয় সংক্রান্ত মন্ত্রিসভা কমিটি </t>
    </r>
    <r>
      <rPr>
        <sz val="9"/>
        <color indexed="8"/>
        <rFont val="Times New Roman"/>
        <family val="1"/>
      </rPr>
      <t>(CCEA)</t>
    </r>
    <r>
      <rPr>
        <sz val="9"/>
        <color indexed="8"/>
        <rFont val="Nikosh"/>
        <family val="0"/>
      </rPr>
      <t xml:space="preserve"> কর্তৃক নীতিগতভাবে অনুমোদনের পর পিপিপি সেল কর্তৃক </t>
    </r>
    <r>
      <rPr>
        <sz val="9"/>
        <color indexed="8"/>
        <rFont val="Times New Roman"/>
        <family val="1"/>
      </rPr>
      <t xml:space="preserve">Transaction Advisor </t>
    </r>
    <r>
      <rPr>
        <sz val="9"/>
        <color indexed="8"/>
        <rFont val="Nikosh"/>
        <family val="0"/>
      </rPr>
      <t xml:space="preserve">নিয়োগ করা হয়েছে। </t>
    </r>
    <r>
      <rPr>
        <sz val="9"/>
        <color indexed="8"/>
        <rFont val="Times New Roman"/>
        <family val="1"/>
      </rPr>
      <t xml:space="preserve">Transaction Advisor </t>
    </r>
    <r>
      <rPr>
        <sz val="9"/>
        <color indexed="8"/>
        <rFont val="Nikosh"/>
        <family val="0"/>
      </rPr>
      <t xml:space="preserve">কর্তৃক </t>
    </r>
    <r>
      <rPr>
        <sz val="9"/>
        <color indexed="8"/>
        <rFont val="Times New Roman"/>
        <family val="1"/>
      </rPr>
      <t xml:space="preserve">Preliminary Findings Report </t>
    </r>
    <r>
      <rPr>
        <sz val="9"/>
        <color indexed="8"/>
        <rFont val="Nikosh"/>
        <family val="0"/>
      </rPr>
      <t>প্রণয়ন করা হয়েছে। প্রকল্পের দরপত্র মূল্যায়ন সমাপ্ত হয়েছে। শীঘ্রই CCEA এর চূড়ান্ত অনুমোদনের জন্য প্রস্তাব প্রেরণ করা হবে।</t>
    </r>
  </si>
  <si>
    <t>খানজাহান আলী বিমান বন্দর নির্মাণ শীর্ষক প্রকল্প (জুলাই/২০১৯-জুন/২০২২)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</si>
</sst>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5000445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5000445]0.##"/>
    <numFmt numFmtId="178" formatCode="0.000"/>
    <numFmt numFmtId="179" formatCode="0.0"/>
    <numFmt numFmtId="180" formatCode="[$-409]dddd\,\ mmmm\ dd\,\ yyyy"/>
    <numFmt numFmtId="181" formatCode="[$-409]h:mm:ss\ AM/PM"/>
    <numFmt numFmtId="182" formatCode="[$-5000445]0.###"/>
    <numFmt numFmtId="183" formatCode="[$-5000445]0.#"/>
    <numFmt numFmtId="184" formatCode="[$-5000445]0.00"/>
    <numFmt numFmtId="185" formatCode="[$-5000445]#,##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NikoshBAN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NikoshBAN"/>
      <family val="0"/>
    </font>
    <font>
      <sz val="10"/>
      <name val="Arial"/>
      <family val="2"/>
    </font>
    <font>
      <b/>
      <sz val="12"/>
      <name val="NikoshBAN"/>
      <family val="0"/>
    </font>
    <font>
      <sz val="12"/>
      <name val="NikoshBAN"/>
      <family val="0"/>
    </font>
    <font>
      <sz val="12"/>
      <name val="Nikosh"/>
      <family val="0"/>
    </font>
    <font>
      <sz val="11"/>
      <name val="Nikosh"/>
      <family val="0"/>
    </font>
    <font>
      <sz val="10"/>
      <color indexed="8"/>
      <name val="Times New Roman"/>
      <family val="1"/>
    </font>
    <font>
      <sz val="10"/>
      <color indexed="8"/>
      <name val="Nikosh"/>
      <family val="0"/>
    </font>
    <font>
      <sz val="12"/>
      <name val="Times New Roman"/>
      <family val="1"/>
    </font>
    <font>
      <b/>
      <sz val="11"/>
      <name val="Nikosh"/>
      <family val="0"/>
    </font>
    <font>
      <sz val="8"/>
      <color indexed="8"/>
      <name val="Nikosh"/>
      <family val="0"/>
    </font>
    <font>
      <sz val="8"/>
      <color indexed="8"/>
      <name val="Times New Roman"/>
      <family val="1"/>
    </font>
    <font>
      <sz val="10"/>
      <name val="Nikosh"/>
      <family val="0"/>
    </font>
    <font>
      <sz val="12"/>
      <color indexed="8"/>
      <name val="Nikosh"/>
      <family val="0"/>
    </font>
    <font>
      <b/>
      <sz val="12"/>
      <color indexed="8"/>
      <name val="Nikosh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NikoshBAN"/>
      <family val="0"/>
    </font>
    <font>
      <sz val="11"/>
      <color indexed="10"/>
      <name val="NikoshBAN"/>
      <family val="0"/>
    </font>
    <font>
      <sz val="11"/>
      <color indexed="8"/>
      <name val="Nikosh"/>
      <family val="0"/>
    </font>
    <font>
      <sz val="11"/>
      <color indexed="8"/>
      <name val="Times New Roman"/>
      <family val="1"/>
    </font>
    <font>
      <b/>
      <sz val="12"/>
      <color indexed="8"/>
      <name val="NikoshBAN"/>
      <family val="0"/>
    </font>
    <font>
      <sz val="11"/>
      <name val="Calibri"/>
      <family val="2"/>
    </font>
    <font>
      <sz val="11"/>
      <color indexed="8"/>
      <name val="NikoshBAN"/>
      <family val="0"/>
    </font>
    <font>
      <b/>
      <sz val="14"/>
      <color indexed="9"/>
      <name val="NikoshBAN"/>
      <family val="0"/>
    </font>
    <font>
      <sz val="11"/>
      <color indexed="10"/>
      <name val="Nikosh"/>
      <family val="0"/>
    </font>
    <font>
      <sz val="12"/>
      <color indexed="8"/>
      <name val="Arial Narrow"/>
      <family val="2"/>
    </font>
    <font>
      <sz val="12"/>
      <name val="Calibri"/>
      <family val="2"/>
    </font>
    <font>
      <sz val="12"/>
      <color indexed="8"/>
      <name val="NikoshBAN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NikoshBAN"/>
      <family val="0"/>
    </font>
    <font>
      <sz val="11"/>
      <color rgb="FFFF0000"/>
      <name val="NikoshBAN"/>
      <family val="0"/>
    </font>
    <font>
      <sz val="11"/>
      <color theme="1"/>
      <name val="Nikosh"/>
      <family val="0"/>
    </font>
    <font>
      <sz val="11"/>
      <color theme="1"/>
      <name val="NikoshBAN"/>
      <family val="0"/>
    </font>
    <font>
      <sz val="10"/>
      <color theme="1"/>
      <name val="Nikosh"/>
      <family val="0"/>
    </font>
    <font>
      <b/>
      <sz val="14"/>
      <color theme="0"/>
      <name val="NikoshBAN"/>
      <family val="0"/>
    </font>
    <font>
      <sz val="12"/>
      <color theme="1"/>
      <name val="Nikosh"/>
      <family val="0"/>
    </font>
    <font>
      <sz val="11"/>
      <color rgb="FFFF0000"/>
      <name val="Nikosh"/>
      <family val="0"/>
    </font>
    <font>
      <sz val="12"/>
      <color theme="1"/>
      <name val="Arial Narrow"/>
      <family val="2"/>
    </font>
    <font>
      <sz val="11"/>
      <color theme="1"/>
      <name val="Times New Roman"/>
      <family val="1"/>
    </font>
    <font>
      <sz val="8"/>
      <color theme="1"/>
      <name val="Nikosh"/>
      <family val="0"/>
    </font>
    <font>
      <sz val="10"/>
      <color theme="1"/>
      <name val="Times New Roman"/>
      <family val="1"/>
    </font>
    <font>
      <b/>
      <sz val="12"/>
      <color theme="1"/>
      <name val="Nikosh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sz val="9"/>
      <color theme="1"/>
      <name val="Nikosh"/>
      <family val="0"/>
    </font>
    <font>
      <b/>
      <sz val="14"/>
      <color theme="1"/>
      <name val="NikoshBAN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172" fontId="69" fillId="0" borderId="10" xfId="0" applyNumberFormat="1" applyFont="1" applyBorder="1" applyAlignment="1">
      <alignment horizontal="center" vertical="top" wrapText="1"/>
    </xf>
    <xf numFmtId="0" fontId="70" fillId="0" borderId="11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8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12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/>
    </xf>
    <xf numFmtId="0" fontId="44" fillId="0" borderId="14" xfId="0" applyFont="1" applyBorder="1" applyAlignment="1">
      <alignment vertical="top"/>
    </xf>
    <xf numFmtId="2" fontId="72" fillId="0" borderId="0" xfId="0" applyNumberFormat="1" applyFont="1" applyAlignment="1">
      <alignment vertical="top"/>
    </xf>
    <xf numFmtId="2" fontId="69" fillId="0" borderId="10" xfId="0" applyNumberFormat="1" applyFont="1" applyBorder="1" applyAlignment="1">
      <alignment horizontal="center" vertical="top" wrapText="1"/>
    </xf>
    <xf numFmtId="1" fontId="69" fillId="0" borderId="10" xfId="0" applyNumberFormat="1" applyFont="1" applyBorder="1" applyAlignment="1">
      <alignment horizontal="center" vertical="top" wrapText="1"/>
    </xf>
    <xf numFmtId="2" fontId="70" fillId="0" borderId="0" xfId="0" applyNumberFormat="1" applyFont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15" xfId="0" applyNumberFormat="1" applyFont="1" applyBorder="1" applyAlignment="1">
      <alignment vertical="top"/>
    </xf>
    <xf numFmtId="2" fontId="72" fillId="0" borderId="10" xfId="0" applyNumberFormat="1" applyFont="1" applyBorder="1" applyAlignment="1">
      <alignment horizontal="center" vertical="top" wrapText="1"/>
    </xf>
    <xf numFmtId="2" fontId="72" fillId="0" borderId="10" xfId="0" applyNumberFormat="1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vertical="top"/>
    </xf>
    <xf numFmtId="172" fontId="5" fillId="0" borderId="10" xfId="0" applyNumberFormat="1" applyFont="1" applyBorder="1" applyAlignment="1">
      <alignment horizontal="center" vertical="top" wrapText="1"/>
    </xf>
    <xf numFmtId="172" fontId="71" fillId="0" borderId="10" xfId="0" applyNumberFormat="1" applyFont="1" applyBorder="1" applyAlignment="1">
      <alignment horizontal="center" vertical="top" wrapText="1"/>
    </xf>
    <xf numFmtId="0" fontId="73" fillId="0" borderId="10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Fill="1" applyBorder="1" applyAlignment="1">
      <alignment/>
    </xf>
    <xf numFmtId="0" fontId="74" fillId="0" borderId="0" xfId="0" applyFont="1" applyAlignment="1">
      <alignment horizontal="right" vertical="top" indent="2"/>
    </xf>
    <xf numFmtId="2" fontId="69" fillId="0" borderId="10" xfId="0" applyNumberFormat="1" applyFont="1" applyBorder="1" applyAlignment="1">
      <alignment horizontal="center" vertical="top" wrapText="1"/>
    </xf>
    <xf numFmtId="184" fontId="9" fillId="0" borderId="16" xfId="55" applyNumberFormat="1" applyFont="1" applyFill="1" applyBorder="1" applyAlignment="1">
      <alignment horizontal="center" vertical="top" wrapText="1"/>
      <protection/>
    </xf>
    <xf numFmtId="184" fontId="9" fillId="0" borderId="16" xfId="0" applyNumberFormat="1" applyFont="1" applyBorder="1" applyAlignment="1">
      <alignment horizontal="center" vertical="top" wrapText="1"/>
    </xf>
    <xf numFmtId="0" fontId="5" fillId="0" borderId="12" xfId="55" applyFont="1" applyBorder="1" applyAlignment="1">
      <alignment horizontal="left" vertical="top" wrapText="1"/>
      <protection/>
    </xf>
    <xf numFmtId="172" fontId="9" fillId="0" borderId="10" xfId="55" applyNumberFormat="1" applyFont="1" applyBorder="1" applyAlignment="1">
      <alignment horizontal="center" vertical="top" wrapText="1"/>
      <protection/>
    </xf>
    <xf numFmtId="184" fontId="75" fillId="0" borderId="10" xfId="56" applyNumberFormat="1" applyFont="1" applyBorder="1" applyAlignment="1">
      <alignment horizontal="center"/>
      <protection/>
    </xf>
    <xf numFmtId="184" fontId="75" fillId="0" borderId="10" xfId="56" applyNumberFormat="1" applyFont="1" applyBorder="1" applyAlignment="1">
      <alignment horizontal="center" vertical="top"/>
      <protection/>
    </xf>
    <xf numFmtId="184" fontId="75" fillId="0" borderId="10" xfId="56" applyNumberFormat="1" applyFont="1" applyBorder="1" applyAlignment="1">
      <alignment horizontal="center" vertical="top" wrapText="1"/>
      <protection/>
    </xf>
    <xf numFmtId="184" fontId="9" fillId="0" borderId="10" xfId="56" applyNumberFormat="1" applyFont="1" applyBorder="1" applyAlignment="1">
      <alignment horizontal="center" vertical="top" wrapText="1"/>
      <protection/>
    </xf>
    <xf numFmtId="184" fontId="9" fillId="0" borderId="10" xfId="0" applyNumberFormat="1" applyFont="1" applyBorder="1" applyAlignment="1">
      <alignment horizontal="center" vertical="top"/>
    </xf>
    <xf numFmtId="184" fontId="9" fillId="0" borderId="10" xfId="56" applyNumberFormat="1" applyFont="1" applyBorder="1" applyAlignment="1">
      <alignment horizontal="center"/>
      <protection/>
    </xf>
    <xf numFmtId="184" fontId="9" fillId="0" borderId="10" xfId="0" applyNumberFormat="1" applyFont="1" applyBorder="1" applyAlignment="1">
      <alignment horizontal="center" vertical="top" wrapText="1"/>
    </xf>
    <xf numFmtId="172" fontId="9" fillId="0" borderId="10" xfId="55" applyNumberFormat="1" applyFont="1" applyFill="1" applyBorder="1" applyAlignment="1">
      <alignment horizontal="center" vertical="top"/>
      <protection/>
    </xf>
    <xf numFmtId="0" fontId="7" fillId="0" borderId="17" xfId="0" applyFont="1" applyBorder="1" applyAlignment="1">
      <alignment horizontal="left" vertical="top"/>
    </xf>
    <xf numFmtId="184" fontId="75" fillId="0" borderId="0" xfId="56" applyNumberFormat="1" applyFont="1" applyBorder="1" applyAlignment="1">
      <alignment horizontal="center" vertical="top" wrapText="1"/>
      <protection/>
    </xf>
    <xf numFmtId="184" fontId="9" fillId="0" borderId="0" xfId="0" applyNumberFormat="1" applyFont="1" applyBorder="1" applyAlignment="1">
      <alignment horizontal="center" vertical="top" wrapText="1"/>
    </xf>
    <xf numFmtId="0" fontId="5" fillId="0" borderId="14" xfId="55" applyFont="1" applyBorder="1" applyAlignment="1">
      <alignment horizontal="left" vertical="top" wrapText="1"/>
      <protection/>
    </xf>
    <xf numFmtId="0" fontId="76" fillId="0" borderId="0" xfId="0" applyFont="1" applyAlignment="1">
      <alignment vertical="top"/>
    </xf>
    <xf numFmtId="0" fontId="7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center" vertical="top"/>
    </xf>
    <xf numFmtId="2" fontId="72" fillId="0" borderId="0" xfId="0" applyNumberFormat="1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2" fontId="5" fillId="0" borderId="15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70" fillId="0" borderId="0" xfId="0" applyNumberFormat="1" applyFont="1" applyAlignment="1">
      <alignment horizontal="center" vertical="top"/>
    </xf>
    <xf numFmtId="184" fontId="49" fillId="0" borderId="10" xfId="0" applyNumberFormat="1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84" fontId="49" fillId="0" borderId="0" xfId="0" applyNumberFormat="1" applyFont="1" applyBorder="1" applyAlignment="1">
      <alignment horizontal="center" vertical="top"/>
    </xf>
    <xf numFmtId="0" fontId="75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172" fontId="75" fillId="0" borderId="10" xfId="0" applyNumberFormat="1" applyFont="1" applyBorder="1" applyAlignment="1">
      <alignment horizontal="center" vertical="top" wrapText="1"/>
    </xf>
    <xf numFmtId="0" fontId="75" fillId="0" borderId="10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184" fontId="9" fillId="0" borderId="11" xfId="0" applyNumberFormat="1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184" fontId="9" fillId="0" borderId="0" xfId="0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72" fillId="0" borderId="10" xfId="0" applyFont="1" applyBorder="1" applyAlignment="1">
      <alignment horizontal="center" vertical="center" wrapText="1"/>
    </xf>
    <xf numFmtId="172" fontId="72" fillId="0" borderId="10" xfId="0" applyNumberFormat="1" applyFont="1" applyBorder="1" applyAlignment="1">
      <alignment horizontal="center" vertical="top" wrapText="1"/>
    </xf>
    <xf numFmtId="177" fontId="72" fillId="0" borderId="10" xfId="0" applyNumberFormat="1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177" fontId="72" fillId="0" borderId="0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horizontal="justify" vertical="top"/>
    </xf>
    <xf numFmtId="177" fontId="73" fillId="0" borderId="10" xfId="0" applyNumberFormat="1" applyFont="1" applyBorder="1" applyAlignment="1">
      <alignment horizontal="center" vertical="top" wrapText="1"/>
    </xf>
    <xf numFmtId="177" fontId="73" fillId="0" borderId="10" xfId="0" applyNumberFormat="1" applyFont="1" applyBorder="1" applyAlignment="1">
      <alignment horizontal="center" vertical="top"/>
    </xf>
    <xf numFmtId="177" fontId="71" fillId="0" borderId="10" xfId="0" applyNumberFormat="1" applyFont="1" applyBorder="1" applyAlignment="1">
      <alignment horizontal="center" vertical="top" wrapText="1"/>
    </xf>
    <xf numFmtId="0" fontId="73" fillId="0" borderId="10" xfId="0" applyFont="1" applyBorder="1" applyAlignment="1">
      <alignment vertical="top"/>
    </xf>
    <xf numFmtId="172" fontId="71" fillId="0" borderId="11" xfId="0" applyNumberFormat="1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 wrapText="1"/>
    </xf>
    <xf numFmtId="2" fontId="72" fillId="0" borderId="11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center" vertical="top"/>
    </xf>
    <xf numFmtId="0" fontId="79" fillId="0" borderId="11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center" vertical="top" wrapText="1"/>
    </xf>
    <xf numFmtId="177" fontId="73" fillId="0" borderId="11" xfId="0" applyNumberFormat="1" applyFont="1" applyBorder="1" applyAlignment="1">
      <alignment horizontal="center" vertical="top" wrapText="1"/>
    </xf>
    <xf numFmtId="185" fontId="73" fillId="0" borderId="10" xfId="0" applyNumberFormat="1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0" fillId="0" borderId="18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7" fillId="0" borderId="17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172" fontId="10" fillId="0" borderId="10" xfId="0" applyNumberFormat="1" applyFont="1" applyBorder="1" applyAlignment="1">
      <alignment horizontal="center" vertical="top"/>
    </xf>
    <xf numFmtId="184" fontId="10" fillId="0" borderId="10" xfId="0" applyNumberFormat="1" applyFont="1" applyBorder="1" applyAlignment="1">
      <alignment horizontal="center" vertical="top" wrapText="1"/>
    </xf>
    <xf numFmtId="184" fontId="17" fillId="0" borderId="10" xfId="0" applyNumberFormat="1" applyFont="1" applyBorder="1" applyAlignment="1">
      <alignment horizontal="center" vertical="top" wrapText="1"/>
    </xf>
    <xf numFmtId="184" fontId="17" fillId="0" borderId="10" xfId="0" applyNumberFormat="1" applyFont="1" applyBorder="1" applyAlignment="1">
      <alignment horizontal="center" vertical="top"/>
    </xf>
    <xf numFmtId="0" fontId="14" fillId="0" borderId="21" xfId="0" applyFont="1" applyBorder="1" applyAlignment="1">
      <alignment horizontal="left" vertical="top"/>
    </xf>
    <xf numFmtId="0" fontId="75" fillId="0" borderId="16" xfId="0" applyFont="1" applyBorder="1" applyAlignment="1">
      <alignment horizontal="center" vertical="top" wrapText="1"/>
    </xf>
    <xf numFmtId="184" fontId="10" fillId="0" borderId="10" xfId="55" applyNumberFormat="1" applyFont="1" applyFill="1" applyBorder="1" applyAlignment="1">
      <alignment horizontal="center" vertical="top" wrapText="1"/>
      <protection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8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top"/>
    </xf>
    <xf numFmtId="0" fontId="69" fillId="0" borderId="22" xfId="0" applyFont="1" applyBorder="1" applyAlignment="1">
      <alignment horizontal="left" vertical="top"/>
    </xf>
    <xf numFmtId="0" fontId="81" fillId="0" borderId="23" xfId="56" applyFont="1" applyFill="1" applyBorder="1" applyAlignment="1">
      <alignment horizontal="left" vertical="top"/>
      <protection/>
    </xf>
    <xf numFmtId="0" fontId="8" fillId="0" borderId="14" xfId="0" applyFont="1" applyBorder="1" applyAlignment="1">
      <alignment vertical="top"/>
    </xf>
    <xf numFmtId="2" fontId="5" fillId="0" borderId="14" xfId="0" applyNumberFormat="1" applyFont="1" applyBorder="1" applyAlignment="1">
      <alignment vertical="top"/>
    </xf>
    <xf numFmtId="2" fontId="5" fillId="0" borderId="13" xfId="0" applyNumberFormat="1" applyFont="1" applyBorder="1" applyAlignment="1">
      <alignment vertical="top"/>
    </xf>
    <xf numFmtId="184" fontId="75" fillId="0" borderId="12" xfId="56" applyNumberFormat="1" applyFont="1" applyBorder="1" applyAlignment="1">
      <alignment horizontal="center"/>
      <protection/>
    </xf>
    <xf numFmtId="184" fontId="75" fillId="0" borderId="14" xfId="56" applyNumberFormat="1" applyFont="1" applyBorder="1" applyAlignment="1">
      <alignment horizontal="center"/>
      <protection/>
    </xf>
    <xf numFmtId="184" fontId="75" fillId="0" borderId="13" xfId="56" applyNumberFormat="1" applyFont="1" applyBorder="1" applyAlignment="1">
      <alignment horizontal="center"/>
      <protection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72" fillId="0" borderId="14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vertical="top"/>
    </xf>
    <xf numFmtId="184" fontId="9" fillId="0" borderId="21" xfId="0" applyNumberFormat="1" applyFont="1" applyBorder="1" applyAlignment="1">
      <alignment horizontal="center" vertical="top" wrapText="1"/>
    </xf>
    <xf numFmtId="0" fontId="73" fillId="0" borderId="10" xfId="0" applyFont="1" applyBorder="1" applyAlignment="1">
      <alignment horizontal="justify" vertical="top"/>
    </xf>
    <xf numFmtId="2" fontId="74" fillId="0" borderId="0" xfId="0" applyNumberFormat="1" applyFont="1" applyAlignment="1">
      <alignment vertical="top"/>
    </xf>
    <xf numFmtId="172" fontId="82" fillId="0" borderId="10" xfId="0" applyNumberFormat="1" applyFont="1" applyBorder="1" applyAlignment="1">
      <alignment horizontal="center" vertical="top" wrapText="1"/>
    </xf>
    <xf numFmtId="0" fontId="83" fillId="0" borderId="0" xfId="0" applyFont="1" applyBorder="1" applyAlignment="1">
      <alignment horizontal="left" vertical="top" wrapText="1"/>
    </xf>
    <xf numFmtId="0" fontId="75" fillId="0" borderId="11" xfId="0" applyFont="1" applyBorder="1" applyAlignment="1">
      <alignment horizontal="left" vertical="top" wrapText="1"/>
    </xf>
    <xf numFmtId="0" fontId="84" fillId="0" borderId="0" xfId="0" applyFont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75" fillId="0" borderId="10" xfId="56" applyFont="1" applyBorder="1" applyAlignment="1">
      <alignment horizontal="left" vertical="top" wrapText="1"/>
      <protection/>
    </xf>
    <xf numFmtId="0" fontId="85" fillId="0" borderId="10" xfId="56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75" fillId="0" borderId="16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left" vertical="top" wrapText="1"/>
    </xf>
    <xf numFmtId="0" fontId="86" fillId="0" borderId="0" xfId="0" applyFont="1" applyAlignment="1">
      <alignment horizontal="left" vertical="top"/>
    </xf>
    <xf numFmtId="0" fontId="87" fillId="0" borderId="10" xfId="0" applyFont="1" applyBorder="1" applyAlignment="1">
      <alignment horizontal="justify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88" fillId="0" borderId="0" xfId="0" applyFont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82" fillId="0" borderId="11" xfId="0" applyFont="1" applyBorder="1" applyAlignment="1">
      <alignment horizontal="center" vertical="top" wrapText="1"/>
    </xf>
    <xf numFmtId="0" fontId="82" fillId="0" borderId="24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2" fontId="69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30" zoomScaleNormal="130" zoomScalePageLayoutView="0" workbookViewId="0" topLeftCell="A1">
      <selection activeCell="B71" sqref="B71"/>
    </sheetView>
  </sheetViews>
  <sheetFormatPr defaultColWidth="9.140625" defaultRowHeight="15"/>
  <cols>
    <col min="1" max="1" width="4.8515625" style="51" customWidth="1"/>
    <col min="2" max="2" width="32.140625" style="147" customWidth="1"/>
    <col min="3" max="3" width="11.00390625" style="51" customWidth="1"/>
    <col min="4" max="4" width="16.28125" style="13" bestFit="1" customWidth="1"/>
    <col min="5" max="5" width="11.8515625" style="60" bestFit="1" customWidth="1"/>
    <col min="6" max="6" width="11.8515625" style="13" bestFit="1" customWidth="1"/>
    <col min="7" max="7" width="12.8515625" style="4" hidden="1" customWidth="1"/>
    <col min="8" max="16384" width="9.140625" style="4" customWidth="1"/>
  </cols>
  <sheetData>
    <row r="1" spans="6:7" ht="12.75" customHeight="1">
      <c r="F1" s="143" t="s">
        <v>55</v>
      </c>
      <c r="G1" s="31" t="s">
        <v>55</v>
      </c>
    </row>
    <row r="2" spans="1:7" ht="19.5">
      <c r="A2" s="171" t="s">
        <v>56</v>
      </c>
      <c r="B2" s="171"/>
      <c r="C2" s="171"/>
      <c r="D2" s="171"/>
      <c r="E2" s="171"/>
      <c r="F2" s="171"/>
      <c r="G2" s="171"/>
    </row>
    <row r="3" spans="1:7" ht="19.5">
      <c r="A3" s="172" t="s">
        <v>10</v>
      </c>
      <c r="B3" s="172"/>
      <c r="C3" s="172"/>
      <c r="D3" s="172"/>
      <c r="E3" s="172"/>
      <c r="F3" s="172"/>
      <c r="G3" s="172"/>
    </row>
    <row r="5" spans="1:7" ht="15.75">
      <c r="A5" s="175" t="s">
        <v>4</v>
      </c>
      <c r="B5" s="173" t="s">
        <v>5</v>
      </c>
      <c r="C5" s="175" t="s">
        <v>6</v>
      </c>
      <c r="D5" s="176" t="s">
        <v>0</v>
      </c>
      <c r="E5" s="176"/>
      <c r="F5" s="176"/>
      <c r="G5" s="175" t="s">
        <v>7</v>
      </c>
    </row>
    <row r="6" spans="1:7" ht="63">
      <c r="A6" s="175"/>
      <c r="B6" s="174"/>
      <c r="C6" s="175"/>
      <c r="D6" s="32" t="s">
        <v>2</v>
      </c>
      <c r="E6" s="32" t="s">
        <v>9</v>
      </c>
      <c r="F6" s="14" t="s">
        <v>3</v>
      </c>
      <c r="G6" s="175"/>
    </row>
    <row r="7" spans="1:7" ht="16.5">
      <c r="A7" s="1">
        <v>1</v>
      </c>
      <c r="B7" s="144">
        <v>2</v>
      </c>
      <c r="C7" s="1">
        <v>3</v>
      </c>
      <c r="D7" s="15">
        <v>4</v>
      </c>
      <c r="E7" s="15">
        <v>5</v>
      </c>
      <c r="F7" s="15">
        <v>6</v>
      </c>
      <c r="G7" s="1">
        <v>7</v>
      </c>
    </row>
    <row r="8" spans="1:7" s="9" customFormat="1" ht="16.5">
      <c r="A8" s="111" t="s">
        <v>52</v>
      </c>
      <c r="B8" s="148"/>
      <c r="C8" s="52"/>
      <c r="D8" s="26"/>
      <c r="E8" s="56"/>
      <c r="F8" s="29"/>
      <c r="G8" s="27"/>
    </row>
    <row r="9" spans="1:7" s="9" customFormat="1" ht="16.5">
      <c r="A9" s="110" t="s">
        <v>53</v>
      </c>
      <c r="B9" s="149"/>
      <c r="C9" s="53"/>
      <c r="D9" s="10"/>
      <c r="E9" s="61"/>
      <c r="F9" s="126"/>
      <c r="G9" s="28"/>
    </row>
    <row r="10" spans="1:7" s="6" customFormat="1" ht="16.5">
      <c r="A10" s="45" t="s">
        <v>8</v>
      </c>
      <c r="B10" s="150"/>
      <c r="C10" s="54"/>
      <c r="D10" s="17"/>
      <c r="E10" s="62"/>
      <c r="F10" s="127"/>
      <c r="G10" s="12"/>
    </row>
    <row r="11" spans="1:7" s="6" customFormat="1" ht="16.5">
      <c r="A11" s="120" t="s">
        <v>24</v>
      </c>
      <c r="B11" s="151"/>
      <c r="C11" s="55"/>
      <c r="D11" s="18"/>
      <c r="E11" s="63"/>
      <c r="F11" s="128"/>
      <c r="G11" s="8"/>
    </row>
    <row r="12" spans="1:7" s="5" customFormat="1" ht="69.75" customHeight="1">
      <c r="A12" s="36">
        <v>1</v>
      </c>
      <c r="B12" s="152" t="s">
        <v>42</v>
      </c>
      <c r="C12" s="38"/>
      <c r="D12" s="38"/>
      <c r="E12" s="38"/>
      <c r="F12" s="38"/>
      <c r="G12" s="89" t="s">
        <v>121</v>
      </c>
    </row>
    <row r="13" spans="1:7" s="5" customFormat="1" ht="51" customHeight="1">
      <c r="A13" s="36">
        <f>+A12+1</f>
        <v>2</v>
      </c>
      <c r="B13" s="152" t="s">
        <v>43</v>
      </c>
      <c r="C13" s="38"/>
      <c r="D13" s="38"/>
      <c r="E13" s="38"/>
      <c r="F13" s="38"/>
      <c r="G13" s="89" t="s">
        <v>121</v>
      </c>
    </row>
    <row r="14" spans="1:7" s="5" customFormat="1" ht="52.5" customHeight="1">
      <c r="A14" s="36">
        <f aca="true" t="shared" si="0" ref="A14:A29">+A13+1</f>
        <v>3</v>
      </c>
      <c r="B14" s="152" t="s">
        <v>44</v>
      </c>
      <c r="C14" s="38"/>
      <c r="D14" s="38"/>
      <c r="E14" s="38"/>
      <c r="F14" s="38"/>
      <c r="G14" s="89" t="s">
        <v>121</v>
      </c>
    </row>
    <row r="15" spans="1:7" s="5" customFormat="1" ht="51" customHeight="1">
      <c r="A15" s="36">
        <f t="shared" si="0"/>
        <v>4</v>
      </c>
      <c r="B15" s="152" t="s">
        <v>45</v>
      </c>
      <c r="C15" s="38"/>
      <c r="D15" s="38"/>
      <c r="E15" s="38"/>
      <c r="F15" s="38"/>
      <c r="G15" s="89" t="s">
        <v>121</v>
      </c>
    </row>
    <row r="16" spans="1:7" s="5" customFormat="1" ht="54.75" customHeight="1">
      <c r="A16" s="36">
        <f t="shared" si="0"/>
        <v>5</v>
      </c>
      <c r="B16" s="152" t="s">
        <v>46</v>
      </c>
      <c r="C16" s="38"/>
      <c r="D16" s="38"/>
      <c r="E16" s="38"/>
      <c r="F16" s="38"/>
      <c r="G16" s="89" t="s">
        <v>121</v>
      </c>
    </row>
    <row r="17" spans="1:7" s="5" customFormat="1" ht="67.5" customHeight="1">
      <c r="A17" s="36">
        <f t="shared" si="0"/>
        <v>6</v>
      </c>
      <c r="B17" s="152" t="s">
        <v>47</v>
      </c>
      <c r="C17" s="38"/>
      <c r="D17" s="38"/>
      <c r="E17" s="38"/>
      <c r="F17" s="38"/>
      <c r="G17" s="89" t="s">
        <v>121</v>
      </c>
    </row>
    <row r="18" spans="1:7" s="5" customFormat="1" ht="51" customHeight="1">
      <c r="A18" s="36">
        <f t="shared" si="0"/>
        <v>7</v>
      </c>
      <c r="B18" s="152" t="s">
        <v>48</v>
      </c>
      <c r="C18" s="38"/>
      <c r="D18" s="38"/>
      <c r="E18" s="38"/>
      <c r="F18" s="38"/>
      <c r="G18" s="89" t="s">
        <v>121</v>
      </c>
    </row>
    <row r="19" spans="1:7" s="5" customFormat="1" ht="66.75" customHeight="1">
      <c r="A19" s="36">
        <f t="shared" si="0"/>
        <v>8</v>
      </c>
      <c r="B19" s="152" t="s">
        <v>40</v>
      </c>
      <c r="C19" s="39" t="s">
        <v>31</v>
      </c>
      <c r="D19" s="38"/>
      <c r="E19" s="38"/>
      <c r="F19" s="38"/>
      <c r="G19" s="89" t="s">
        <v>121</v>
      </c>
    </row>
    <row r="20" spans="1:7" s="5" customFormat="1" ht="53.25" customHeight="1">
      <c r="A20" s="36">
        <f t="shared" si="0"/>
        <v>9</v>
      </c>
      <c r="B20" s="153" t="s">
        <v>26</v>
      </c>
      <c r="C20" s="39" t="s">
        <v>25</v>
      </c>
      <c r="D20" s="39" t="s">
        <v>27</v>
      </c>
      <c r="E20" s="39" t="s">
        <v>27</v>
      </c>
      <c r="F20" s="38"/>
      <c r="G20" s="89" t="s">
        <v>121</v>
      </c>
    </row>
    <row r="21" spans="1:7" s="5" customFormat="1" ht="39.75" customHeight="1">
      <c r="A21" s="36">
        <f t="shared" si="0"/>
        <v>10</v>
      </c>
      <c r="B21" s="152" t="s">
        <v>28</v>
      </c>
      <c r="C21" s="39" t="s">
        <v>25</v>
      </c>
      <c r="D21" s="39" t="s">
        <v>29</v>
      </c>
      <c r="E21" s="38"/>
      <c r="F21" s="38"/>
      <c r="G21" s="89" t="s">
        <v>121</v>
      </c>
    </row>
    <row r="22" spans="1:7" s="5" customFormat="1" ht="52.5" customHeight="1">
      <c r="A22" s="36">
        <f t="shared" si="0"/>
        <v>11</v>
      </c>
      <c r="B22" s="152" t="s">
        <v>57</v>
      </c>
      <c r="C22" s="39" t="s">
        <v>25</v>
      </c>
      <c r="D22" s="39" t="s">
        <v>36</v>
      </c>
      <c r="E22" s="38"/>
      <c r="F22" s="38"/>
      <c r="G22" s="89" t="s">
        <v>121</v>
      </c>
    </row>
    <row r="23" spans="1:7" s="5" customFormat="1" ht="78.75">
      <c r="A23" s="36">
        <f t="shared" si="0"/>
        <v>12</v>
      </c>
      <c r="B23" s="152" t="s">
        <v>41</v>
      </c>
      <c r="C23" s="39" t="s">
        <v>25</v>
      </c>
      <c r="D23" s="38"/>
      <c r="E23" s="38"/>
      <c r="F23" s="37"/>
      <c r="G23" s="89" t="s">
        <v>121</v>
      </c>
    </row>
    <row r="24" spans="1:7" s="5" customFormat="1" ht="78.75">
      <c r="A24" s="36">
        <f t="shared" si="0"/>
        <v>13</v>
      </c>
      <c r="B24" s="152" t="s">
        <v>30</v>
      </c>
      <c r="C24" s="39" t="s">
        <v>31</v>
      </c>
      <c r="D24" s="39" t="s">
        <v>32</v>
      </c>
      <c r="E24" s="38"/>
      <c r="F24" s="37"/>
      <c r="G24" s="89" t="s">
        <v>121</v>
      </c>
    </row>
    <row r="25" spans="1:7" s="5" customFormat="1" ht="59.25" customHeight="1">
      <c r="A25" s="36">
        <f t="shared" si="0"/>
        <v>14</v>
      </c>
      <c r="B25" s="152" t="s">
        <v>33</v>
      </c>
      <c r="C25" s="39" t="s">
        <v>31</v>
      </c>
      <c r="D25" s="39" t="s">
        <v>34</v>
      </c>
      <c r="E25" s="38"/>
      <c r="F25" s="37"/>
      <c r="G25" s="89" t="s">
        <v>121</v>
      </c>
    </row>
    <row r="26" spans="1:7" s="5" customFormat="1" ht="82.5">
      <c r="A26" s="36">
        <f t="shared" si="0"/>
        <v>15</v>
      </c>
      <c r="B26" s="152" t="s">
        <v>37</v>
      </c>
      <c r="C26" s="39" t="s">
        <v>31</v>
      </c>
      <c r="D26" s="39" t="s">
        <v>38</v>
      </c>
      <c r="E26" s="38"/>
      <c r="F26" s="37"/>
      <c r="G26" s="89" t="s">
        <v>121</v>
      </c>
    </row>
    <row r="27" spans="1:7" s="5" customFormat="1" ht="54.75" customHeight="1">
      <c r="A27" s="36">
        <f t="shared" si="0"/>
        <v>16</v>
      </c>
      <c r="B27" s="152" t="s">
        <v>39</v>
      </c>
      <c r="C27" s="39" t="s">
        <v>31</v>
      </c>
      <c r="D27" s="38"/>
      <c r="E27" s="38"/>
      <c r="F27" s="37"/>
      <c r="G27" s="89" t="s">
        <v>121</v>
      </c>
    </row>
    <row r="28" spans="1:7" s="5" customFormat="1" ht="78.75">
      <c r="A28" s="36">
        <f t="shared" si="0"/>
        <v>17</v>
      </c>
      <c r="B28" s="152" t="s">
        <v>58</v>
      </c>
      <c r="C28" s="39" t="s">
        <v>31</v>
      </c>
      <c r="D28" s="38"/>
      <c r="E28" s="38"/>
      <c r="F28" s="37"/>
      <c r="G28" s="89" t="s">
        <v>121</v>
      </c>
    </row>
    <row r="29" spans="1:7" s="5" customFormat="1" ht="78.75">
      <c r="A29" s="36">
        <f t="shared" si="0"/>
        <v>18</v>
      </c>
      <c r="B29" s="154" t="s">
        <v>59</v>
      </c>
      <c r="C29" s="40" t="s">
        <v>31</v>
      </c>
      <c r="D29" s="41">
        <v>99986.57</v>
      </c>
      <c r="E29" s="66"/>
      <c r="F29" s="42"/>
      <c r="G29" s="89" t="s">
        <v>121</v>
      </c>
    </row>
    <row r="30" spans="1:7" s="10" customFormat="1" ht="16.5">
      <c r="A30" s="111" t="s">
        <v>54</v>
      </c>
      <c r="B30" s="166"/>
      <c r="C30" s="56"/>
      <c r="D30" s="26"/>
      <c r="E30" s="56"/>
      <c r="F30" s="29"/>
      <c r="G30" s="29"/>
    </row>
    <row r="31" spans="1:7" s="11" customFormat="1" ht="16.5">
      <c r="A31" s="112" t="s">
        <v>49</v>
      </c>
      <c r="B31" s="167"/>
      <c r="C31" s="67"/>
      <c r="D31" s="68"/>
      <c r="E31" s="67"/>
      <c r="F31" s="30"/>
      <c r="G31" s="30"/>
    </row>
    <row r="32" spans="1:7" s="5" customFormat="1" ht="78.75">
      <c r="A32" s="44">
        <f>+A29+1</f>
        <v>19</v>
      </c>
      <c r="B32" s="154" t="s">
        <v>50</v>
      </c>
      <c r="C32" s="119" t="s">
        <v>51</v>
      </c>
      <c r="D32" s="43">
        <v>894018</v>
      </c>
      <c r="E32" s="114">
        <v>652634</v>
      </c>
      <c r="F32" s="115">
        <v>241384</v>
      </c>
      <c r="G32" s="89" t="s">
        <v>121</v>
      </c>
    </row>
    <row r="33" spans="1:7" s="5" customFormat="1" ht="16.5">
      <c r="A33" s="125" t="s">
        <v>60</v>
      </c>
      <c r="B33" s="155"/>
      <c r="C33" s="33"/>
      <c r="D33" s="34"/>
      <c r="E33" s="34"/>
      <c r="F33" s="141"/>
      <c r="G33" s="35"/>
    </row>
    <row r="34" spans="1:7" s="5" customFormat="1" ht="51" customHeight="1">
      <c r="A34" s="36">
        <f>+A32+1</f>
        <v>20</v>
      </c>
      <c r="B34" s="156" t="s">
        <v>61</v>
      </c>
      <c r="C34" s="39" t="s">
        <v>35</v>
      </c>
      <c r="D34" s="43">
        <v>3520000</v>
      </c>
      <c r="E34" s="66"/>
      <c r="F34" s="37"/>
      <c r="G34" s="89" t="s">
        <v>121</v>
      </c>
    </row>
    <row r="35" spans="1:7" s="5" customFormat="1" ht="50.25" customHeight="1">
      <c r="A35" s="36">
        <f>+A34+1</f>
        <v>21</v>
      </c>
      <c r="B35" s="156" t="s">
        <v>62</v>
      </c>
      <c r="C35" s="39" t="s">
        <v>31</v>
      </c>
      <c r="D35" s="43">
        <v>2848000</v>
      </c>
      <c r="E35" s="66"/>
      <c r="F35" s="37"/>
      <c r="G35" s="89" t="s">
        <v>121</v>
      </c>
    </row>
    <row r="36" spans="1:7" s="5" customFormat="1" ht="16.5">
      <c r="A36" s="110" t="s">
        <v>52</v>
      </c>
      <c r="B36" s="157"/>
      <c r="C36" s="46"/>
      <c r="D36" s="47"/>
      <c r="E36" s="69"/>
      <c r="F36" s="129"/>
      <c r="G36" s="48"/>
    </row>
    <row r="37" spans="1:7" s="5" customFormat="1" ht="16.5">
      <c r="A37" s="110" t="s">
        <v>63</v>
      </c>
      <c r="B37" s="157"/>
      <c r="C37" s="46"/>
      <c r="D37" s="47"/>
      <c r="E37" s="69"/>
      <c r="F37" s="130"/>
      <c r="G37" s="48"/>
    </row>
    <row r="38" spans="1:7" s="5" customFormat="1" ht="16.5">
      <c r="A38" s="45" t="s">
        <v>64</v>
      </c>
      <c r="B38" s="157"/>
      <c r="C38" s="46"/>
      <c r="D38" s="47"/>
      <c r="E38" s="69"/>
      <c r="F38" s="130"/>
      <c r="G38" s="48"/>
    </row>
    <row r="39" spans="1:7" s="5" customFormat="1" ht="16.5">
      <c r="A39" s="45" t="s">
        <v>65</v>
      </c>
      <c r="B39" s="157"/>
      <c r="C39" s="46"/>
      <c r="D39" s="47"/>
      <c r="E39" s="69"/>
      <c r="F39" s="131"/>
      <c r="G39" s="48"/>
    </row>
    <row r="40" spans="1:7" s="49" customFormat="1" ht="115.5">
      <c r="A40" s="72">
        <f>+A35+1</f>
        <v>22</v>
      </c>
      <c r="B40" s="73" t="s">
        <v>66</v>
      </c>
      <c r="C40" s="70" t="s">
        <v>67</v>
      </c>
      <c r="D40" s="71"/>
      <c r="E40" s="41">
        <v>80000</v>
      </c>
      <c r="F40" s="50"/>
      <c r="G40" s="89" t="s">
        <v>121</v>
      </c>
    </row>
    <row r="41" spans="1:7" s="49" customFormat="1" ht="115.5">
      <c r="A41" s="72">
        <f>+A40+1</f>
        <v>23</v>
      </c>
      <c r="B41" s="73" t="s">
        <v>68</v>
      </c>
      <c r="C41" s="70" t="s">
        <v>67</v>
      </c>
      <c r="D41" s="71"/>
      <c r="E41" s="41">
        <v>40000</v>
      </c>
      <c r="F41" s="50"/>
      <c r="G41" s="89" t="s">
        <v>121</v>
      </c>
    </row>
    <row r="42" spans="1:7" s="49" customFormat="1" ht="52.5" customHeight="1">
      <c r="A42" s="72">
        <f>+A41+1</f>
        <v>24</v>
      </c>
      <c r="B42" s="73" t="s">
        <v>69</v>
      </c>
      <c r="C42" s="70" t="s">
        <v>67</v>
      </c>
      <c r="D42" s="71"/>
      <c r="E42" s="41">
        <v>80000</v>
      </c>
      <c r="F42" s="50"/>
      <c r="G42" s="89" t="s">
        <v>121</v>
      </c>
    </row>
    <row r="43" spans="1:7" s="49" customFormat="1" ht="99">
      <c r="A43" s="72">
        <f>+A42+1</f>
        <v>25</v>
      </c>
      <c r="B43" s="73" t="s">
        <v>70</v>
      </c>
      <c r="C43" s="70" t="s">
        <v>67</v>
      </c>
      <c r="D43" s="71"/>
      <c r="E43" s="41">
        <v>60000</v>
      </c>
      <c r="F43" s="50"/>
      <c r="G43" s="89" t="s">
        <v>121</v>
      </c>
    </row>
    <row r="44" spans="1:7" s="49" customFormat="1" ht="85.5" customHeight="1">
      <c r="A44" s="72">
        <f aca="true" t="shared" si="1" ref="A44:A51">+A43+1</f>
        <v>26</v>
      </c>
      <c r="B44" s="73" t="s">
        <v>71</v>
      </c>
      <c r="C44" s="70" t="s">
        <v>67</v>
      </c>
      <c r="D44" s="71"/>
      <c r="E44" s="72">
        <v>60000</v>
      </c>
      <c r="F44" s="50"/>
      <c r="G44" s="89" t="s">
        <v>121</v>
      </c>
    </row>
    <row r="45" spans="1:7" s="49" customFormat="1" ht="54" customHeight="1">
      <c r="A45" s="72">
        <f t="shared" si="1"/>
        <v>27</v>
      </c>
      <c r="B45" s="73" t="s">
        <v>72</v>
      </c>
      <c r="C45" s="70" t="s">
        <v>67</v>
      </c>
      <c r="D45" s="71"/>
      <c r="E45" s="41">
        <v>4524</v>
      </c>
      <c r="F45" s="50"/>
      <c r="G45" s="89" t="s">
        <v>121</v>
      </c>
    </row>
    <row r="46" spans="1:7" s="49" customFormat="1" ht="51.75" customHeight="1">
      <c r="A46" s="72">
        <f t="shared" si="1"/>
        <v>28</v>
      </c>
      <c r="B46" s="73" t="s">
        <v>73</v>
      </c>
      <c r="C46" s="70" t="s">
        <v>67</v>
      </c>
      <c r="D46" s="71"/>
      <c r="E46" s="41">
        <v>12000</v>
      </c>
      <c r="F46" s="50"/>
      <c r="G46" s="89" t="s">
        <v>121</v>
      </c>
    </row>
    <row r="47" spans="1:7" s="49" customFormat="1" ht="50.25" customHeight="1">
      <c r="A47" s="72">
        <f t="shared" si="1"/>
        <v>29</v>
      </c>
      <c r="B47" s="73" t="s">
        <v>74</v>
      </c>
      <c r="C47" s="70" t="s">
        <v>67</v>
      </c>
      <c r="D47" s="71"/>
      <c r="E47" s="72">
        <v>85000</v>
      </c>
      <c r="F47" s="50"/>
      <c r="G47" s="89" t="s">
        <v>121</v>
      </c>
    </row>
    <row r="48" spans="1:7" s="49" customFormat="1" ht="42.75" customHeight="1">
      <c r="A48" s="72">
        <f t="shared" si="1"/>
        <v>30</v>
      </c>
      <c r="B48" s="73" t="s">
        <v>75</v>
      </c>
      <c r="C48" s="70" t="s">
        <v>67</v>
      </c>
      <c r="D48" s="71"/>
      <c r="E48" s="41">
        <v>239000</v>
      </c>
      <c r="F48" s="50"/>
      <c r="G48" s="89" t="s">
        <v>121</v>
      </c>
    </row>
    <row r="49" spans="1:7" s="49" customFormat="1" ht="42.75" customHeight="1">
      <c r="A49" s="72">
        <f t="shared" si="1"/>
        <v>31</v>
      </c>
      <c r="B49" s="73" t="s">
        <v>76</v>
      </c>
      <c r="C49" s="70" t="s">
        <v>67</v>
      </c>
      <c r="D49" s="71"/>
      <c r="E49" s="116">
        <v>1318900</v>
      </c>
      <c r="F49" s="50"/>
      <c r="G49" s="89" t="s">
        <v>121</v>
      </c>
    </row>
    <row r="50" spans="1:7" s="49" customFormat="1" ht="38.25" customHeight="1">
      <c r="A50" s="72">
        <f t="shared" si="1"/>
        <v>32</v>
      </c>
      <c r="B50" s="146" t="s">
        <v>77</v>
      </c>
      <c r="C50" s="74" t="s">
        <v>67</v>
      </c>
      <c r="D50" s="75"/>
      <c r="E50" s="76">
        <v>50000</v>
      </c>
      <c r="F50" s="77"/>
      <c r="G50" s="89" t="s">
        <v>121</v>
      </c>
    </row>
    <row r="51" spans="1:7" s="49" customFormat="1" ht="35.25" customHeight="1">
      <c r="A51" s="72">
        <f t="shared" si="1"/>
        <v>33</v>
      </c>
      <c r="B51" s="73" t="s">
        <v>78</v>
      </c>
      <c r="C51" s="70" t="s">
        <v>67</v>
      </c>
      <c r="D51" s="71"/>
      <c r="E51" s="41">
        <v>80000</v>
      </c>
      <c r="F51" s="50"/>
      <c r="G51" s="89" t="s">
        <v>121</v>
      </c>
    </row>
    <row r="52" spans="1:7" s="49" customFormat="1" ht="16.5">
      <c r="A52" s="111" t="s">
        <v>52</v>
      </c>
      <c r="B52" s="158"/>
      <c r="C52" s="78"/>
      <c r="D52" s="79"/>
      <c r="E52" s="80"/>
      <c r="F52" s="132"/>
      <c r="G52" s="82"/>
    </row>
    <row r="53" spans="1:7" s="49" customFormat="1" ht="16.5">
      <c r="A53" s="110" t="s">
        <v>81</v>
      </c>
      <c r="B53" s="158"/>
      <c r="C53" s="78"/>
      <c r="D53" s="79"/>
      <c r="E53" s="80"/>
      <c r="F53" s="133"/>
      <c r="G53" s="82"/>
    </row>
    <row r="54" spans="1:7" s="49" customFormat="1" ht="16.5">
      <c r="A54" s="45" t="s">
        <v>79</v>
      </c>
      <c r="B54" s="158"/>
      <c r="C54" s="78"/>
      <c r="D54" s="79"/>
      <c r="E54" s="80"/>
      <c r="F54" s="133"/>
      <c r="G54" s="82"/>
    </row>
    <row r="55" spans="1:7" s="49" customFormat="1" ht="16.5">
      <c r="A55" s="120" t="s">
        <v>80</v>
      </c>
      <c r="B55" s="158"/>
      <c r="C55" s="78"/>
      <c r="D55" s="79"/>
      <c r="E55" s="80"/>
      <c r="F55" s="134"/>
      <c r="G55" s="82"/>
    </row>
    <row r="56" spans="1:7" s="49" customFormat="1" ht="82.5">
      <c r="A56" s="113">
        <f>+A51+1</f>
        <v>34</v>
      </c>
      <c r="B56" s="159" t="s">
        <v>82</v>
      </c>
      <c r="C56" s="21" t="s">
        <v>83</v>
      </c>
      <c r="D56" s="84">
        <v>200000</v>
      </c>
      <c r="E56" s="84">
        <v>200000</v>
      </c>
      <c r="F56" s="83" t="s">
        <v>84</v>
      </c>
      <c r="G56" s="89" t="s">
        <v>121</v>
      </c>
    </row>
    <row r="57" spans="1:7" s="49" customFormat="1" ht="16.5">
      <c r="A57" s="124" t="s">
        <v>85</v>
      </c>
      <c r="B57" s="158"/>
      <c r="C57" s="78"/>
      <c r="D57" s="79"/>
      <c r="E57" s="80"/>
      <c r="F57" s="135"/>
      <c r="G57" s="82"/>
    </row>
    <row r="58" spans="1:7" s="49" customFormat="1" ht="36.75" customHeight="1">
      <c r="A58" s="113">
        <f>+A56+1</f>
        <v>35</v>
      </c>
      <c r="B58" s="159" t="s">
        <v>86</v>
      </c>
      <c r="C58" s="21" t="s">
        <v>83</v>
      </c>
      <c r="D58" s="85">
        <v>45000</v>
      </c>
      <c r="E58" s="83" t="s">
        <v>84</v>
      </c>
      <c r="F58" s="83" t="s">
        <v>84</v>
      </c>
      <c r="G58" s="89" t="s">
        <v>121</v>
      </c>
    </row>
    <row r="59" spans="1:7" s="49" customFormat="1" ht="16.5">
      <c r="A59" s="124" t="s">
        <v>87</v>
      </c>
      <c r="B59" s="160"/>
      <c r="C59" s="78"/>
      <c r="D59" s="79"/>
      <c r="E59" s="80"/>
      <c r="F59" s="135"/>
      <c r="G59" s="117"/>
    </row>
    <row r="60" spans="1:7" s="49" customFormat="1" ht="53.25" customHeight="1">
      <c r="A60" s="84">
        <f>+A58+1</f>
        <v>36</v>
      </c>
      <c r="B60" s="159" t="s">
        <v>94</v>
      </c>
      <c r="C60" s="21" t="s">
        <v>88</v>
      </c>
      <c r="D60" s="84" t="s">
        <v>93</v>
      </c>
      <c r="E60" s="84" t="s">
        <v>93</v>
      </c>
      <c r="F60" s="21" t="s">
        <v>84</v>
      </c>
      <c r="G60" s="89" t="s">
        <v>121</v>
      </c>
    </row>
    <row r="61" spans="1:7" s="49" customFormat="1" ht="39.75" customHeight="1">
      <c r="A61" s="84">
        <f>+A60+1</f>
        <v>37</v>
      </c>
      <c r="B61" s="159" t="s">
        <v>89</v>
      </c>
      <c r="C61" s="21" t="s">
        <v>83</v>
      </c>
      <c r="D61" s="85">
        <v>600000</v>
      </c>
      <c r="E61" s="21" t="s">
        <v>84</v>
      </c>
      <c r="F61" s="21" t="s">
        <v>84</v>
      </c>
      <c r="G61" s="89" t="s">
        <v>121</v>
      </c>
    </row>
    <row r="62" spans="1:7" s="49" customFormat="1" ht="37.5" customHeight="1">
      <c r="A62" s="84">
        <f>+A61+1</f>
        <v>38</v>
      </c>
      <c r="B62" s="159" t="s">
        <v>90</v>
      </c>
      <c r="C62" s="21" t="s">
        <v>83</v>
      </c>
      <c r="D62" s="84">
        <v>212500</v>
      </c>
      <c r="E62" s="84">
        <v>212500</v>
      </c>
      <c r="F62" s="21" t="s">
        <v>84</v>
      </c>
      <c r="G62" s="89" t="s">
        <v>121</v>
      </c>
    </row>
    <row r="63" spans="1:7" s="49" customFormat="1" ht="36" customHeight="1">
      <c r="A63" s="84">
        <f>+A62+1</f>
        <v>39</v>
      </c>
      <c r="B63" s="159" t="s">
        <v>91</v>
      </c>
      <c r="C63" s="21" t="s">
        <v>83</v>
      </c>
      <c r="D63" s="85">
        <v>587325</v>
      </c>
      <c r="E63" s="86"/>
      <c r="F63" s="86"/>
      <c r="G63" s="89" t="s">
        <v>121</v>
      </c>
    </row>
    <row r="64" spans="1:7" s="49" customFormat="1" ht="36.75" customHeight="1">
      <c r="A64" s="84">
        <f>+A63+1</f>
        <v>40</v>
      </c>
      <c r="B64" s="159" t="s">
        <v>92</v>
      </c>
      <c r="C64" s="21" t="s">
        <v>83</v>
      </c>
      <c r="D64" s="85">
        <v>587325</v>
      </c>
      <c r="E64" s="21" t="s">
        <v>84</v>
      </c>
      <c r="F64" s="21" t="s">
        <v>84</v>
      </c>
      <c r="G64" s="89" t="s">
        <v>121</v>
      </c>
    </row>
    <row r="65" spans="1:7" s="49" customFormat="1" ht="16.5">
      <c r="A65" s="111" t="s">
        <v>52</v>
      </c>
      <c r="B65" s="145"/>
      <c r="C65" s="87"/>
      <c r="D65" s="88"/>
      <c r="E65" s="87"/>
      <c r="F65" s="136"/>
      <c r="G65" s="82"/>
    </row>
    <row r="66" spans="1:7" s="49" customFormat="1" ht="16.5">
      <c r="A66" s="110" t="s">
        <v>96</v>
      </c>
      <c r="B66" s="145"/>
      <c r="C66" s="87"/>
      <c r="D66" s="88"/>
      <c r="E66" s="87"/>
      <c r="F66" s="137"/>
      <c r="G66" s="82"/>
    </row>
    <row r="67" spans="1:7" s="49" customFormat="1" ht="16.5">
      <c r="A67" s="45" t="s">
        <v>95</v>
      </c>
      <c r="B67" s="145"/>
      <c r="C67" s="87"/>
      <c r="D67" s="88"/>
      <c r="E67" s="87"/>
      <c r="F67" s="137"/>
      <c r="G67" s="82"/>
    </row>
    <row r="68" spans="1:7" s="49" customFormat="1" ht="16.5">
      <c r="A68" s="120" t="s">
        <v>97</v>
      </c>
      <c r="B68" s="145"/>
      <c r="C68" s="87"/>
      <c r="D68" s="88"/>
      <c r="E68" s="87"/>
      <c r="F68" s="138"/>
      <c r="G68" s="82"/>
    </row>
    <row r="69" spans="1:7" s="49" customFormat="1" ht="37.5" customHeight="1">
      <c r="A69" s="24">
        <f>+A64+1</f>
        <v>41</v>
      </c>
      <c r="B69" s="73" t="s">
        <v>132</v>
      </c>
      <c r="C69" s="70" t="s">
        <v>98</v>
      </c>
      <c r="D69" s="70"/>
      <c r="E69" s="70" t="s">
        <v>99</v>
      </c>
      <c r="F69" s="70" t="s">
        <v>100</v>
      </c>
      <c r="G69" s="89" t="s">
        <v>121</v>
      </c>
    </row>
    <row r="70" spans="1:7" s="49" customFormat="1" ht="16.5">
      <c r="A70" s="123" t="s">
        <v>122</v>
      </c>
      <c r="B70" s="161"/>
      <c r="C70" s="118"/>
      <c r="D70" s="118"/>
      <c r="E70" s="118"/>
      <c r="F70" s="139"/>
      <c r="G70" s="81"/>
    </row>
    <row r="71" spans="1:7" s="49" customFormat="1" ht="66.75" customHeight="1">
      <c r="A71" s="24">
        <f>+A69+1</f>
        <v>42</v>
      </c>
      <c r="B71" s="162" t="s">
        <v>123</v>
      </c>
      <c r="C71" s="58" t="s">
        <v>124</v>
      </c>
      <c r="D71" s="70"/>
      <c r="E71" s="70"/>
      <c r="F71" s="70"/>
      <c r="G71" s="89" t="s">
        <v>121</v>
      </c>
    </row>
    <row r="72" spans="1:7" s="49" customFormat="1" ht="65.25" customHeight="1">
      <c r="A72" s="24">
        <f>+A71+1</f>
        <v>43</v>
      </c>
      <c r="B72" s="162" t="s">
        <v>125</v>
      </c>
      <c r="C72" s="58" t="s">
        <v>124</v>
      </c>
      <c r="D72" s="70"/>
      <c r="E72" s="70"/>
      <c r="F72" s="70"/>
      <c r="G72" s="89" t="s">
        <v>121</v>
      </c>
    </row>
    <row r="73" spans="1:7" s="49" customFormat="1" ht="65.25" customHeight="1">
      <c r="A73" s="24">
        <f>+A72+1</f>
        <v>44</v>
      </c>
      <c r="B73" s="162" t="s">
        <v>126</v>
      </c>
      <c r="C73" s="58" t="s">
        <v>124</v>
      </c>
      <c r="D73" s="70"/>
      <c r="E73" s="70"/>
      <c r="F73" s="70"/>
      <c r="G73" s="89" t="s">
        <v>121</v>
      </c>
    </row>
    <row r="74" spans="1:7" s="49" customFormat="1" ht="63.75" customHeight="1">
      <c r="A74" s="24">
        <f>+A73+1</f>
        <v>45</v>
      </c>
      <c r="B74" s="162" t="s">
        <v>127</v>
      </c>
      <c r="C74" s="58" t="s">
        <v>124</v>
      </c>
      <c r="D74" s="70"/>
      <c r="E74" s="70"/>
      <c r="F74" s="70"/>
      <c r="G74" s="89" t="s">
        <v>121</v>
      </c>
    </row>
    <row r="75" spans="1:7" s="49" customFormat="1" ht="34.5" customHeight="1">
      <c r="A75" s="24">
        <f>+A74+1</f>
        <v>46</v>
      </c>
      <c r="B75" s="162" t="s">
        <v>128</v>
      </c>
      <c r="C75" s="58" t="s">
        <v>124</v>
      </c>
      <c r="D75" s="70"/>
      <c r="E75" s="70"/>
      <c r="F75" s="70"/>
      <c r="G75" s="89" t="s">
        <v>121</v>
      </c>
    </row>
    <row r="76" spans="1:7" s="6" customFormat="1" ht="16.5">
      <c r="A76" s="121" t="s">
        <v>1</v>
      </c>
      <c r="B76" s="168"/>
      <c r="C76" s="57"/>
      <c r="D76" s="22"/>
      <c r="E76" s="64"/>
      <c r="F76" s="140"/>
      <c r="G76" s="7"/>
    </row>
    <row r="77" spans="1:7" s="6" customFormat="1" ht="16.5">
      <c r="A77" s="45" t="s">
        <v>11</v>
      </c>
      <c r="B77" s="169"/>
      <c r="C77" s="54"/>
      <c r="D77" s="17"/>
      <c r="E77" s="62"/>
      <c r="F77" s="127"/>
      <c r="G77" s="12"/>
    </row>
    <row r="78" spans="1:7" s="6" customFormat="1" ht="16.5">
      <c r="A78" s="120" t="s">
        <v>129</v>
      </c>
      <c r="B78" s="170"/>
      <c r="C78" s="55"/>
      <c r="D78" s="18"/>
      <c r="E78" s="63"/>
      <c r="F78" s="128"/>
      <c r="G78" s="8"/>
    </row>
    <row r="79" spans="1:7" s="6" customFormat="1" ht="318" customHeight="1">
      <c r="A79" s="23">
        <f>+A75+1</f>
        <v>47</v>
      </c>
      <c r="B79" s="73" t="s">
        <v>17</v>
      </c>
      <c r="C79" s="165" t="s">
        <v>131</v>
      </c>
      <c r="D79" s="91">
        <v>50469.9</v>
      </c>
      <c r="E79" s="91">
        <v>45629.9</v>
      </c>
      <c r="F79" s="90" t="s">
        <v>102</v>
      </c>
      <c r="G79" s="89" t="s">
        <v>121</v>
      </c>
    </row>
    <row r="80" spans="1:7" s="5" customFormat="1" ht="50.25" customHeight="1">
      <c r="A80" s="24">
        <f aca="true" t="shared" si="2" ref="A80:A85">+A79+1</f>
        <v>48</v>
      </c>
      <c r="B80" s="73" t="s">
        <v>20</v>
      </c>
      <c r="C80" s="86"/>
      <c r="D80" s="92">
        <v>301500</v>
      </c>
      <c r="E80" s="3"/>
      <c r="F80" s="93"/>
      <c r="G80" s="89" t="s">
        <v>121</v>
      </c>
    </row>
    <row r="81" spans="1:7" s="5" customFormat="1" ht="33.75" customHeight="1">
      <c r="A81" s="24">
        <f t="shared" si="2"/>
        <v>49</v>
      </c>
      <c r="B81" s="162" t="s">
        <v>101</v>
      </c>
      <c r="C81" s="3"/>
      <c r="D81" s="19"/>
      <c r="E81" s="19"/>
      <c r="F81" s="19"/>
      <c r="G81" s="89" t="s">
        <v>121</v>
      </c>
    </row>
    <row r="82" spans="1:7" s="5" customFormat="1" ht="37.5" customHeight="1">
      <c r="A82" s="24">
        <f t="shared" si="2"/>
        <v>50</v>
      </c>
      <c r="B82" s="162" t="s">
        <v>101</v>
      </c>
      <c r="C82" s="122"/>
      <c r="D82" s="92">
        <v>83007</v>
      </c>
      <c r="E82" s="19"/>
      <c r="F82" s="19"/>
      <c r="G82" s="89" t="s">
        <v>121</v>
      </c>
    </row>
    <row r="83" spans="1:7" s="5" customFormat="1" ht="37.5" customHeight="1">
      <c r="A83" s="94">
        <f t="shared" si="2"/>
        <v>51</v>
      </c>
      <c r="B83" s="73" t="s">
        <v>18</v>
      </c>
      <c r="C83" s="3" t="s">
        <v>103</v>
      </c>
      <c r="D83" s="98" t="s">
        <v>12</v>
      </c>
      <c r="E83" s="19"/>
      <c r="F83" s="19"/>
      <c r="G83" s="89" t="s">
        <v>121</v>
      </c>
    </row>
    <row r="84" spans="1:7" s="5" customFormat="1" ht="40.5" customHeight="1">
      <c r="A84" s="24">
        <f t="shared" si="2"/>
        <v>52</v>
      </c>
      <c r="B84" s="73" t="s">
        <v>19</v>
      </c>
      <c r="C84" s="3" t="s">
        <v>103</v>
      </c>
      <c r="D84" s="98" t="s">
        <v>13</v>
      </c>
      <c r="E84" s="19"/>
      <c r="F84" s="19"/>
      <c r="G84" s="89" t="s">
        <v>121</v>
      </c>
    </row>
    <row r="85" spans="1:7" s="5" customFormat="1" ht="37.5" customHeight="1">
      <c r="A85" s="24">
        <f t="shared" si="2"/>
        <v>53</v>
      </c>
      <c r="B85" s="73" t="s">
        <v>14</v>
      </c>
      <c r="C85" s="3" t="s">
        <v>103</v>
      </c>
      <c r="D85" s="98" t="s">
        <v>16</v>
      </c>
      <c r="E85" s="19"/>
      <c r="F85" s="20"/>
      <c r="G85" s="89" t="s">
        <v>121</v>
      </c>
    </row>
    <row r="86" spans="1:7" s="5" customFormat="1" ht="16.5">
      <c r="A86" s="121" t="s">
        <v>104</v>
      </c>
      <c r="B86" s="146"/>
      <c r="C86" s="95"/>
      <c r="D86" s="100"/>
      <c r="E86" s="96"/>
      <c r="F86" s="20"/>
      <c r="G86" s="2"/>
    </row>
    <row r="87" spans="1:7" s="5" customFormat="1" ht="147.75" customHeight="1">
      <c r="A87" s="94">
        <f>+A85+1</f>
        <v>54</v>
      </c>
      <c r="B87" s="146" t="s">
        <v>21</v>
      </c>
      <c r="C87" s="101" t="s">
        <v>105</v>
      </c>
      <c r="D87" s="102" t="s">
        <v>106</v>
      </c>
      <c r="E87" s="103">
        <v>199943.7</v>
      </c>
      <c r="F87" s="103">
        <v>64646.9</v>
      </c>
      <c r="G87" s="89" t="s">
        <v>121</v>
      </c>
    </row>
    <row r="88" spans="1:7" s="5" customFormat="1" ht="120.75">
      <c r="A88" s="24">
        <f aca="true" t="shared" si="3" ref="A88:A94">+A87+1</f>
        <v>55</v>
      </c>
      <c r="B88" s="73" t="s">
        <v>107</v>
      </c>
      <c r="C88" s="99" t="s">
        <v>108</v>
      </c>
      <c r="D88" s="104">
        <v>9900</v>
      </c>
      <c r="E88" s="105"/>
      <c r="F88" s="25"/>
      <c r="G88" s="89" t="s">
        <v>121</v>
      </c>
    </row>
    <row r="89" spans="1:7" s="5" customFormat="1" ht="78.75">
      <c r="A89" s="24">
        <f t="shared" si="3"/>
        <v>56</v>
      </c>
      <c r="B89" s="73" t="s">
        <v>109</v>
      </c>
      <c r="C89" s="142" t="s">
        <v>22</v>
      </c>
      <c r="D89" s="58" t="s">
        <v>110</v>
      </c>
      <c r="E89" s="3"/>
      <c r="F89" s="3"/>
      <c r="G89" s="89" t="s">
        <v>121</v>
      </c>
    </row>
    <row r="90" spans="1:7" s="5" customFormat="1" ht="37.5" customHeight="1">
      <c r="A90" s="24">
        <f t="shared" si="3"/>
        <v>57</v>
      </c>
      <c r="B90" s="73" t="s">
        <v>111</v>
      </c>
      <c r="C90" s="58" t="s">
        <v>15</v>
      </c>
      <c r="D90" s="58" t="s">
        <v>112</v>
      </c>
      <c r="E90" s="3"/>
      <c r="F90" s="3"/>
      <c r="G90" s="89" t="s">
        <v>121</v>
      </c>
    </row>
    <row r="91" spans="1:7" s="5" customFormat="1" ht="35.25" customHeight="1">
      <c r="A91" s="94">
        <f t="shared" si="3"/>
        <v>58</v>
      </c>
      <c r="B91" s="73" t="s">
        <v>113</v>
      </c>
      <c r="C91" s="58" t="s">
        <v>15</v>
      </c>
      <c r="D91" s="58" t="s">
        <v>114</v>
      </c>
      <c r="E91" s="3"/>
      <c r="F91" s="3"/>
      <c r="G91" s="89" t="s">
        <v>121</v>
      </c>
    </row>
    <row r="92" spans="1:7" s="5" customFormat="1" ht="34.5" customHeight="1">
      <c r="A92" s="24">
        <f t="shared" si="3"/>
        <v>59</v>
      </c>
      <c r="B92" s="146" t="s">
        <v>115</v>
      </c>
      <c r="C92" s="102" t="s">
        <v>15</v>
      </c>
      <c r="D92" s="95" t="s">
        <v>116</v>
      </c>
      <c r="E92" s="95"/>
      <c r="F92" s="95"/>
      <c r="G92" s="89" t="s">
        <v>121</v>
      </c>
    </row>
    <row r="93" spans="1:7" s="5" customFormat="1" ht="51.75" customHeight="1">
      <c r="A93" s="24">
        <f t="shared" si="3"/>
        <v>60</v>
      </c>
      <c r="B93" s="73" t="s">
        <v>117</v>
      </c>
      <c r="C93" s="58" t="s">
        <v>15</v>
      </c>
      <c r="D93" s="3" t="s">
        <v>118</v>
      </c>
      <c r="E93" s="97"/>
      <c r="F93" s="97"/>
      <c r="G93" s="89" t="s">
        <v>121</v>
      </c>
    </row>
    <row r="94" spans="1:7" s="5" customFormat="1" ht="52.5" customHeight="1">
      <c r="A94" s="24">
        <f t="shared" si="3"/>
        <v>61</v>
      </c>
      <c r="B94" s="73" t="s">
        <v>23</v>
      </c>
      <c r="C94" s="58" t="s">
        <v>15</v>
      </c>
      <c r="D94" s="3" t="s">
        <v>119</v>
      </c>
      <c r="E94" s="97"/>
      <c r="F94" s="97"/>
      <c r="G94" s="89" t="s">
        <v>121</v>
      </c>
    </row>
    <row r="95" spans="1:7" s="5" customFormat="1" ht="16.5">
      <c r="A95" s="121" t="s">
        <v>120</v>
      </c>
      <c r="B95" s="163"/>
      <c r="C95" s="106"/>
      <c r="D95" s="107"/>
      <c r="E95" s="107"/>
      <c r="F95" s="97"/>
      <c r="G95" s="108"/>
    </row>
    <row r="96" spans="1:7" s="5" customFormat="1" ht="78.75">
      <c r="A96" s="24">
        <f>+A94+1</f>
        <v>62</v>
      </c>
      <c r="B96" s="73" t="s">
        <v>130</v>
      </c>
      <c r="C96" s="86"/>
      <c r="D96" s="24">
        <v>565368</v>
      </c>
      <c r="E96" s="24">
        <v>565368</v>
      </c>
      <c r="F96" s="109"/>
      <c r="G96" s="89" t="s">
        <v>121</v>
      </c>
    </row>
    <row r="97" spans="1:6" s="5" customFormat="1" ht="15.75">
      <c r="A97" s="59"/>
      <c r="B97" s="164"/>
      <c r="C97" s="59"/>
      <c r="D97" s="16"/>
      <c r="E97" s="65"/>
      <c r="F97" s="16"/>
    </row>
    <row r="98" spans="1:6" s="5" customFormat="1" ht="15.75">
      <c r="A98" s="59"/>
      <c r="B98" s="164"/>
      <c r="C98" s="59"/>
      <c r="D98" s="16"/>
      <c r="E98" s="65"/>
      <c r="F98" s="16"/>
    </row>
    <row r="99" spans="1:6" s="5" customFormat="1" ht="15.75">
      <c r="A99" s="59"/>
      <c r="B99" s="164"/>
      <c r="C99" s="59"/>
      <c r="D99" s="16"/>
      <c r="E99" s="65"/>
      <c r="F99" s="16"/>
    </row>
    <row r="100" spans="1:6" s="5" customFormat="1" ht="15.75">
      <c r="A100" s="59"/>
      <c r="B100" s="164"/>
      <c r="C100" s="59"/>
      <c r="D100" s="16"/>
      <c r="E100" s="65"/>
      <c r="F100" s="16"/>
    </row>
  </sheetData>
  <sheetProtection/>
  <mergeCells count="7">
    <mergeCell ref="A2:G2"/>
    <mergeCell ref="A3:G3"/>
    <mergeCell ref="B5:B6"/>
    <mergeCell ref="A5:A6"/>
    <mergeCell ref="C5:C6"/>
    <mergeCell ref="D5:F5"/>
    <mergeCell ref="G5:G6"/>
  </mergeCells>
  <printOptions/>
  <pageMargins left="0.76" right="0.354330708661417" top="0.708661417322835" bottom="0.708661417322835" header="0.31496062992126" footer="0.31496062992126"/>
  <pageSetup firstPageNumber="856" useFirstPageNumber="1" horizontalDpi="600" verticalDpi="600" orientation="portrait" paperSize="9" r:id="rId1"/>
  <headerFooter>
    <oddHeader>&amp;C&amp;"NikoshBAN,Regular"&amp;12&amp;P</oddHeader>
  </headerFooter>
  <rowBreaks count="7" manualBreakCount="7">
    <brk id="19" max="255" man="1"/>
    <brk id="28" max="255" man="1"/>
    <brk id="41" max="255" man="1"/>
    <brk id="51" max="255" man="1"/>
    <brk id="71" max="255" man="1"/>
    <brk id="79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Md. Akbar Hussain</dc:creator>
  <cp:keywords/>
  <dc:description/>
  <cp:lastModifiedBy>Sanjit Roy</cp:lastModifiedBy>
  <cp:lastPrinted>2019-05-23T08:48:57Z</cp:lastPrinted>
  <dcterms:created xsi:type="dcterms:W3CDTF">2018-04-26T09:23:59Z</dcterms:created>
  <dcterms:modified xsi:type="dcterms:W3CDTF">2019-07-02T06:11:17Z</dcterms:modified>
  <cp:category/>
  <cp:version/>
  <cp:contentType/>
  <cp:contentStatus/>
</cp:coreProperties>
</file>